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5945" windowHeight="42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'Лист1'!$A$5:$IV$62</definedName>
  </definedNames>
  <calcPr fullCalcOnLoad="1"/>
</workbook>
</file>

<file path=xl/sharedStrings.xml><?xml version="1.0" encoding="utf-8"?>
<sst xmlns="http://schemas.openxmlformats.org/spreadsheetml/2006/main" count="510" uniqueCount="237">
  <si>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</si>
  <si>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</si>
  <si>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</si>
  <si>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</si>
  <si>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</si>
  <si>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</si>
  <si>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</si>
  <si>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</si>
  <si>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</si>
  <si>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</si>
  <si>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</si>
  <si>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</si>
  <si>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</si>
  <si>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</si>
  <si>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Чернівецький обласний центр з гідрометеорології</t>
  </si>
  <si>
    <t>58002, м. Чернівці, вул. Глінки, 1</t>
  </si>
  <si>
    <t>(0372) 526938</t>
  </si>
  <si>
    <t>Підсобне складське приміщення озерної станції Новодністровськ</t>
  </si>
  <si>
    <t>Чернівецька область,                     м. Новодністровськ, Сокирянський район, озерна станція</t>
  </si>
  <si>
    <t>Підсобне складське приміщення</t>
  </si>
  <si>
    <t>Склад ПММ, частина комплекса споруд озерної станції</t>
  </si>
  <si>
    <t xml:space="preserve">Державна служба геології та надр України </t>
  </si>
  <si>
    <t>01432799</t>
  </si>
  <si>
    <t>Західно-Українська геофізична розвідувальна експедиція Державного геофізичного підприємства "Укргеофізика"</t>
  </si>
  <si>
    <t>(0322) 67-26-31</t>
  </si>
  <si>
    <t>За призначенням</t>
  </si>
  <si>
    <t xml:space="preserve">одноповерхова будівля </t>
  </si>
  <si>
    <t>Виробнича база геофізичної пртії № 53 в тому числі: котельня</t>
  </si>
  <si>
    <t>Виробнича база геофізичної пртії № 53 в тому числі: будинок щитовий</t>
  </si>
  <si>
    <t>деревяний будинок, збірно щитовий</t>
  </si>
  <si>
    <t>Виробнича база геофізичної пртії № 53 в тому числі: будинок збірно-щитовий</t>
  </si>
  <si>
    <t xml:space="preserve">Міністерство освіти і науки України </t>
  </si>
  <si>
    <t>Подільський державний аграрно-технічний університет</t>
  </si>
  <si>
    <t>Приміщення їдальні,напівпідвальне приміщення</t>
  </si>
  <si>
    <t>Чернівецька область,місто Кіцмань,вулиця Миколайчука,12</t>
  </si>
  <si>
    <t>Для розміщення кафе,їдальні</t>
  </si>
  <si>
    <t>Гараж профілакторій</t>
  </si>
  <si>
    <t>Чернівецька обл., м. Новодністровськ, промзона квартал 19, буд. 17Д</t>
  </si>
  <si>
    <t>Одноповерхова неопалювальна будівля, з електропостачанням, водовідведенням, потребує поточного ремонту.</t>
  </si>
  <si>
    <t>Склад механізмів та обладнання</t>
  </si>
  <si>
    <t>Чернівецька обл., м. Новодністровськ, промзона квартал 19, буд. 17В</t>
  </si>
  <si>
    <t>Гідрохімлабораторія</t>
  </si>
  <si>
    <t>Чернівецька обл., м. Новодністровськ, промзона квартал 19, буд. 17Е</t>
  </si>
  <si>
    <t>Двоповерхова цегляна опалювальна будівля, з електропостачанням та водовідведенням, потребує поточного ремонту.</t>
  </si>
  <si>
    <t>Склад для службових катерів</t>
  </si>
  <si>
    <t>33330210</t>
  </si>
  <si>
    <t>Складські приміщення</t>
  </si>
  <si>
    <t>Одноповерхова неопалювальна будівля, з електропостачанням, будівля потребує капітального ремонту.</t>
  </si>
  <si>
    <t>Адміністративно-побутовий  корпус на ІІІ поверсі</t>
  </si>
  <si>
    <t xml:space="preserve">Триповерхова цегляна опалювальна споруда з електропостачанням, водовідведенням, телефонним зв'язком, потребує поточного ремонту. </t>
  </si>
  <si>
    <t>01033711</t>
  </si>
  <si>
    <t>Сторожинецьке міжрайонне управління водного  господарства</t>
  </si>
  <si>
    <t>Гараж на три автомашини</t>
  </si>
  <si>
    <t>Чернівецька обл. Глибоцький р-н.,смт.Глибока вул.Радгоспна буд.№6</t>
  </si>
  <si>
    <t>Одноповерхова неопалювальна цегляна споруда з електропостачанням,потребує поточного ремонту</t>
  </si>
  <si>
    <t>Приміщення для літньої стоянки</t>
  </si>
  <si>
    <t>Наземний склад</t>
  </si>
  <si>
    <t>Неопалювальний  склад</t>
  </si>
  <si>
    <t>Блок складів</t>
  </si>
  <si>
    <t>Неопалювальний склад</t>
  </si>
  <si>
    <t>Чернівецька обл.Вижницький р-н.,м.Вижниця,вул.Українська 102</t>
  </si>
  <si>
    <t>Одноповерхова неопалювальна цегляна споруда,  потребує поточного ремонту</t>
  </si>
  <si>
    <t>Державне агентство водних ресурсів України</t>
  </si>
  <si>
    <t>Басейнове управління водних ресурсів річок Прут та Сірет</t>
  </si>
  <si>
    <t>58013, м. Чернівці, вул. Героїв Майдану, 194-Б</t>
  </si>
  <si>
    <t>Одноповерхова неопалювальна будівля, з електропостачанням,  потребує поточного ремонту.</t>
  </si>
  <si>
    <t>Чернівецька обл., м. Новодністровськ, квартал 7, буд. 2</t>
  </si>
  <si>
    <t>Одноповерхова неопалювальна будівля, потребує поточного ремонту.</t>
  </si>
  <si>
    <t>Чернівецька обл., м. Новодністровськ, квартал 26, буд. 1</t>
  </si>
  <si>
    <t>Чернівецька обл.Кіцманський р-н. ,м.Кіцмань,вул.Грушевського,79</t>
  </si>
  <si>
    <t>Державне агентство лісових ресурсів України</t>
  </si>
  <si>
    <t>Використання за призначенням</t>
  </si>
  <si>
    <t>27453600</t>
  </si>
  <si>
    <t>ДП "Хотинське лісове господарство"</t>
  </si>
  <si>
    <t>60014, Чернівецька обл. Хотинський р-он, с.Клішківці вул.Млинська, 1</t>
  </si>
  <si>
    <t>2-13-66,               2-24-04</t>
  </si>
  <si>
    <t>Тарний цех по переробці деревини</t>
  </si>
  <si>
    <t>Чернівецька обл., Новоселицький р-н м. Новоселиця, вул. Комарова 11</t>
  </si>
  <si>
    <t>1-хповерхове з 2-х поверховими побутовими приміщеннями, цегляне, без електропостачання, потребує ремонту</t>
  </si>
  <si>
    <t>2-13-66,  2-24-04</t>
  </si>
  <si>
    <t>Ідальня</t>
  </si>
  <si>
    <t>2-х поверхове, цегляне, без електропостачання, потребує ремонту</t>
  </si>
  <si>
    <t>Склад готовой продукції</t>
  </si>
  <si>
    <t>1-хповерхове, цегляне, без електропостачання, потребує ремонту</t>
  </si>
  <si>
    <t>Крамниця</t>
  </si>
  <si>
    <t>Введено в експлуатацію у 1994 р. В доброму стані</t>
  </si>
  <si>
    <t>21440625</t>
  </si>
  <si>
    <t>ДП "Сторожинецький лісгосп"</t>
  </si>
  <si>
    <t>(03735) 2-26-77</t>
  </si>
  <si>
    <t>Гаражі в  Красноільському ДОЦ</t>
  </si>
  <si>
    <t>Різні види виробничої та комерційної діяльності</t>
  </si>
  <si>
    <t xml:space="preserve">Дільниця по зберіганню, ремонту та обслуговуваннню вантажного транспорту, наявність електропостачання, телефонного зв'язку, потребує ремонту </t>
  </si>
  <si>
    <t xml:space="preserve">9 ДПРЧ Управління ДСНС України у Чернівецькій області </t>
  </si>
  <si>
    <t>Приміщення              1-го поверху лівої частини адмінбудівлі</t>
  </si>
  <si>
    <t>Двоповерхова  будівля, наявність електро-, водо-, газопостачання. Потребує поточного ремонту</t>
  </si>
  <si>
    <t xml:space="preserve">8 ДПРЧ Управління ДСНС України у Чернівецькій області </t>
  </si>
  <si>
    <t>Приміщення 2-го поверху  адмінбудівлі</t>
  </si>
  <si>
    <t>(03849)-9-04-99</t>
  </si>
  <si>
    <t>Господарське приміщення Кіцманського коледжу ПДАТУ</t>
  </si>
  <si>
    <t>Чернівецька область,місто Кіцмань,вулиця Кутузова,41</t>
  </si>
  <si>
    <t>Об'єкт потребує повного капітального ремонту:електропроводка потребує заміни,спеціального устаткування немає</t>
  </si>
  <si>
    <t>Їдальня Хотинського коледжу ПДАТУ</t>
  </si>
  <si>
    <t>Чернівецька область,місто Хотин,вулиця Незалежності,54б</t>
  </si>
  <si>
    <t>Для громадського харчування</t>
  </si>
  <si>
    <t>Потребує ремонту.Оснащено електроенергією та водовідведенням</t>
  </si>
  <si>
    <t>Об'єкт потребує поточного ремонту,заміни опалення.</t>
  </si>
  <si>
    <t>Адміністративно-побутовий корпус І та ІІІ поверхів</t>
  </si>
  <si>
    <t>Чернівецька обл., м. Новодністровськ, промзона квартал 19, буд. 17А</t>
  </si>
  <si>
    <t>Триповерхова цегляна опалювальна споруда з електропостачанням, водовідведенням, телефонним зв'язком, потребує поточного ремонту.</t>
  </si>
  <si>
    <t>Виробнича база геофізичної пртії № 53 в тому числі: ремонтно-механічна майстерня</t>
  </si>
  <si>
    <t>(0372) 515629</t>
  </si>
  <si>
    <t xml:space="preserve">Приміщення гаражного боксу, вбудовані приміщення першого поверху адмінбудівлі ) та першого поверху  будівлі гаражу </t>
  </si>
  <si>
    <t xml:space="preserve">м. Чернівці,                    вул. Комарова, 1А </t>
  </si>
  <si>
    <t>Дев'ятиповерхова  будівля, наявність електро-, водо-, газопостачання, Потребує поточного ремонту</t>
  </si>
  <si>
    <t>Для вирощування та відгодівлі сільськогосподарських тварин</t>
  </si>
  <si>
    <t>Сторожинецький лісовий коледж</t>
  </si>
  <si>
    <t>Приміщення колишньої їдальні</t>
  </si>
  <si>
    <t>м.Сторожинець, вул.Видинівського, 62/1</t>
  </si>
  <si>
    <t xml:space="preserve"> Чернівецька обл., Вижницький район, с. Чорногузи,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</si>
  <si>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01.01.2020</t>
  </si>
  <si>
    <t>(03722)      7-46-42</t>
  </si>
  <si>
    <t>для розміщення офісних приміщень</t>
  </si>
  <si>
    <t>для стоянки автотранспорту та механізмів</t>
  </si>
  <si>
    <t>(03722)     7-46-42</t>
  </si>
  <si>
    <t>для складування обладнання та механізмів</t>
  </si>
  <si>
    <t>(03722)       7-46-42</t>
  </si>
  <si>
    <t>для зберігання катерів та механізмів</t>
  </si>
  <si>
    <t>(03722)    7-46-42</t>
  </si>
  <si>
    <t>для складування будівельних матеріалів</t>
  </si>
  <si>
    <t>(03735)     2-17-68</t>
  </si>
  <si>
    <t>для розміщення  складів,стоянки автомобілей</t>
  </si>
  <si>
    <t>для  складування матеріалів</t>
  </si>
  <si>
    <t>(03735)      2-17-68</t>
  </si>
  <si>
    <t>для зберігання матеріалів,стоянки автомобілів</t>
  </si>
  <si>
    <t>Чернівецька обл, м. Новодністровськ, промзона квартал 19, буд.17А</t>
  </si>
  <si>
    <t>Чернівецька обл., Новоселицький р-н, м. Новоселиця, вул. Комарова, 11</t>
  </si>
  <si>
    <t>Чернівецька обл, смт. Красноільськ, вул. Дружби, 125</t>
  </si>
  <si>
    <t>Державна служба України з питань безпечності харчових продуктів та захисту споживачів</t>
  </si>
  <si>
    <t>Головне управління Держпродспоживслужби в Чернівецькій області</t>
  </si>
  <si>
    <t>м.Чернівці, вул. Сторожинецька,115</t>
  </si>
  <si>
    <t>54-60-33</t>
  </si>
  <si>
    <t>Будівля службова (літ.А)</t>
  </si>
  <si>
    <t>Чернівецька обл.,Сокирянський р-н.,м.Сокиряни,вул.Гастелло 6-А</t>
  </si>
  <si>
    <t>Передати в оренду на умовах конкурсу</t>
  </si>
  <si>
    <t>Цегляні стіни, внутрішній стан поганий, потрібен ремонт, наявність електропостачання, частково газопостачання</t>
  </si>
  <si>
    <t>Гараж (літ.Б)</t>
  </si>
  <si>
    <t>Чернівецька область, Сокирянський р-н,м.Сокиряни,вул.Гастелло 6-А</t>
  </si>
  <si>
    <t>Цегляні стіни, електропостачання та опалення відсутні</t>
  </si>
  <si>
    <t>Жижезбірник</t>
  </si>
  <si>
    <t>Наявний</t>
  </si>
  <si>
    <t>-</t>
  </si>
  <si>
    <t>Водопостачання</t>
  </si>
  <si>
    <t>Наявне</t>
  </si>
  <si>
    <t xml:space="preserve">                                          </t>
  </si>
  <si>
    <t>Зовнішні електросіті</t>
  </si>
  <si>
    <t>Наявні</t>
  </si>
  <si>
    <t>Каналізація</t>
  </si>
  <si>
    <t>Наявна</t>
  </si>
  <si>
    <t>Пожежний резервуар</t>
  </si>
  <si>
    <t>Трансформаторна</t>
  </si>
  <si>
    <t>Працююча трансформаторна підстанція</t>
  </si>
  <si>
    <t>Будинок ветлабораторії А,</t>
  </si>
  <si>
    <t>Кіцманський район м.Кіцмань, вул. Механізаторів,10</t>
  </si>
  <si>
    <t>Цегляні стіни, наявність електропостачання, пічки для опалення та конвектора</t>
  </si>
  <si>
    <t>Будівля господарського призначення  Б,В,Г,</t>
  </si>
  <si>
    <t>Цегляні стіни, наявність електропостачання,  опалення немає</t>
  </si>
  <si>
    <t>Будівля господарського призначення  І</t>
  </si>
  <si>
    <t>Будівля господарського призначення  Е,И,</t>
  </si>
  <si>
    <t>Гараж  Д,</t>
  </si>
  <si>
    <t>Огорожа  №1,2,</t>
  </si>
  <si>
    <t>Криниця  К</t>
  </si>
  <si>
    <t>Вбиральня  Ж,</t>
  </si>
  <si>
    <t>Дерев'янні стіни, споруда потребує ремонту</t>
  </si>
  <si>
    <t>Державна служба України з надзвичайних ситуацій</t>
  </si>
  <si>
    <t>Міністерство оборони України</t>
  </si>
  <si>
    <t>Концерн "Військторгсервіс"</t>
  </si>
  <si>
    <t>(044) 243-39-36</t>
  </si>
  <si>
    <t>Будівлля перукарні</t>
  </si>
  <si>
    <t>офіс, торговий центр склад</t>
  </si>
  <si>
    <t>потребує ремонту</t>
  </si>
  <si>
    <t>Приміщення  магазину</t>
  </si>
  <si>
    <t>офіс, магазин, склад</t>
  </si>
  <si>
    <t>Не потребує ремонту</t>
  </si>
  <si>
    <t>00 275990</t>
  </si>
  <si>
    <t>Чернівецька обл., м.Сторожинець, вул.Крейтера,1</t>
  </si>
  <si>
    <t>(03735 ) 2 11 75</t>
  </si>
  <si>
    <t>Навчальний корпус №1      ( ідальня, кафе )</t>
  </si>
  <si>
    <t>Їдальня, яка не здійснює продаж товарів підакцизної групи</t>
  </si>
  <si>
    <t xml:space="preserve">Фундамент-стрічковий;   стіни-бетон; вікна –столярні вироби (коробка, рами дерев’яні, скло); перекриття- залізобетонні плити; підлога – бетонна, покрита  керамічною плиткою;  двері – столярні вироби із дерева (коробка, дерев'яне полотно, глухі і остіклені );  перегородки - керамічний блок. Будівля 4-х.  поверхова, горищна. Вхід  загальний. Водопровід -  власний. Водовідведення – власне. Електропостачання – міський РЕМ. Опалення власне.   </t>
  </si>
  <si>
    <t>Торгівля промисловими товарами, продуктовими товарами, крім алкоголю і тютюної продукції, їдальня</t>
  </si>
  <si>
    <t xml:space="preserve">Фундамент-бетонні блоки;   стіни-керамічна цегла; вікна –столярні вироби (коробка, рами дерев’яні, скло); перекриття- залізобетонні плити; конструкція даху – дерев’яна, (брус, бруски); покриття  азбестохвильові листи (шифер); підлога – бетонна; двері – столярні вироби із дерева (коробка, дверне полотно, глухі і остіклені );  перегородки - керамічний блок. Будівля одноповерхова, горищна. Віддільний вхід. Водопровід -  міська водо мережа. Водовідведення – міська каналізація. Електропостачання – міський РЕМ. Опалення власне.   </t>
  </si>
  <si>
    <t>Приміщення ідальні загальна площа 806,3  кв.м. , у тому числі: перехідні галереї, коридори 185,0 кв.м., підвалбне приміщення 229,7 кв.м.</t>
  </si>
  <si>
    <t>Міністерство юстиції України</t>
  </si>
  <si>
    <t>Міністерство юстиції України Головне територіальне управління юстиції у Чернівецькій  області</t>
  </si>
  <si>
    <t>(0372)52-18-74</t>
  </si>
  <si>
    <t>Частина приміщення коридору, адмінбудівлі</t>
  </si>
  <si>
    <t>Під банківські послуги</t>
  </si>
  <si>
    <t>Цегляний, опалення, водяне, електрофільтрування, фойє на 2-му поверсі, кабіна Ощадбанку</t>
  </si>
  <si>
    <t>Національна комісія, що здійснює державне регулювання у сфері зв`язку та інформатизації.</t>
  </si>
  <si>
    <t>01181765</t>
  </si>
  <si>
    <t>ДП "Український державний центр радіочастот"</t>
  </si>
  <si>
    <t>03179, м. Київ, пр-т Перемоги, 151</t>
  </si>
  <si>
    <t>422-82-31</t>
  </si>
  <si>
    <t>Офісне приміщення</t>
  </si>
  <si>
    <t>Матеріал стін - цегла. Потребує поточного ремонту</t>
  </si>
  <si>
    <t>Службове приміщення на  2 поверсі  4 поверхового  будинку)</t>
  </si>
  <si>
    <t>Чернівецька обл., м. Чернівці, вул. Головна, 81</t>
  </si>
  <si>
    <t>28954</t>
  </si>
  <si>
    <t>Державна служба статистики України</t>
  </si>
  <si>
    <t>Головне управління статистики у Чернівецькій області</t>
  </si>
  <si>
    <t>(0372) 24-10-36</t>
  </si>
  <si>
    <t>частина адміністративного будинку</t>
  </si>
  <si>
    <t>розміщення складу</t>
  </si>
  <si>
    <t>суміжні 4 кімнати у підвалі із загальним виходом на коридор, наявне електропостачання, потребує поточного ремонту</t>
  </si>
  <si>
    <t xml:space="preserve">  розміщення офісу</t>
  </si>
  <si>
    <t>суміжні 3 кімнати на 1-му поверсі із загальним виходом на коридор, наявне електропостачання, потребує поточного ремонту</t>
  </si>
  <si>
    <t xml:space="preserve">  розміщення офісу або для надання побутових послуг населенню</t>
  </si>
  <si>
    <t>суміжні 5 кімнат на 1-му поверсі адмінбудівлі  з загальним виходом в коридор,  наявне електропостачання, опалення, потребує поточного ремонту</t>
  </si>
  <si>
    <t>суміжні 2 кімнати на 5-му поверсі. наявне електропостачання, опалення, потребує поточного ремонту</t>
  </si>
  <si>
    <t>для розміщення офісних приміщень, виробничих приміщень, соціально-побутових об’єктів, магазинів, торгових площ, закладів харчування, перекупень, складів, гаражів)</t>
  </si>
  <si>
    <t>м. Чернівці, вул. Залозецького, 93</t>
  </si>
  <si>
    <t>м. Київ, вул. Молодогвардійська, 28-А</t>
  </si>
  <si>
    <t>02363066</t>
  </si>
  <si>
    <t>58018, м. Чернівці, вул. Головна, 249 а</t>
  </si>
  <si>
    <t>59300, Чернівецька обл., Кіцманський р-н, м. Кіцмань, вул. Шевченка, 2</t>
  </si>
  <si>
    <t>Хмельницька обл, м. Кам'янець-Подільський, вул. Шевченка, 13</t>
  </si>
  <si>
    <t>Чернівецька обл, Сокирянський р-н, м. Новодністровськ, квартал 18/38</t>
  </si>
  <si>
    <t xml:space="preserve">58018, м. Чернівці, вул. Комарова, 1А </t>
  </si>
  <si>
    <t xml:space="preserve">Управління ДСНС України у Чернівецькій області </t>
  </si>
  <si>
    <t>м. Чернівці, вул. Грушевського, 1</t>
  </si>
  <si>
    <t>Чернівецька обл, смт Кельменці, вул. Сагайдачного, 24</t>
  </si>
  <si>
    <t>60200, Чернівецька обл., Сокирянський р-н, м. Сокиряни, вул. Васильєва, 9 А</t>
  </si>
  <si>
    <t>59000, м. Сторожинець, вул. Хотинська, буд. № 5</t>
  </si>
  <si>
    <t>Чернівецька обл., Сторожинецький р-н, с. Чудей, вул. Емінеску,73</t>
  </si>
  <si>
    <t>Чернівецька обл., Кіцманський р-н, м. Кіцмань, вул. Шевченка, 2</t>
  </si>
  <si>
    <t>Чернівецька обл., Вижницький район, с. Чорногузи,</t>
  </si>
  <si>
    <t>79000, м. Львів, вул.  Данила Апостола, 9 а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</si>
</sst>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;[Red]0.00"/>
    <numFmt numFmtId="188" formatCode="0.0000"/>
    <numFmt numFmtId="189" formatCode="0.0;[Red]0.0"/>
    <numFmt numFmtId="190" formatCode="[$-419]General"/>
    <numFmt numFmtId="191" formatCode="#,##0.00&quot; &quot;[$руб.-419];[Red]&quot;-&quot;#,##0.00&quot; &quot;[$руб.-419]"/>
    <numFmt numFmtId="192" formatCode="00000000"/>
    <numFmt numFmtId="193" formatCode="[$-422]General"/>
    <numFmt numFmtId="194" formatCode="0.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0" fontId="6" fillId="0" borderId="0" applyBorder="0" applyProtection="0">
      <alignment/>
    </xf>
    <xf numFmtId="190" fontId="6" fillId="0" borderId="0" applyBorder="0" applyProtection="0">
      <alignment/>
    </xf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>
      <alignment/>
    </xf>
    <xf numFmtId="191" fontId="15" fillId="0" borderId="0" applyBorder="0" applyProtection="0">
      <alignment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190" fontId="6" fillId="0" borderId="0" applyBorder="0" applyProtection="0">
      <alignment/>
    </xf>
    <xf numFmtId="0" fontId="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4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76" applyFont="1" applyFill="1" applyBorder="1" applyAlignment="1">
      <alignment horizontal="center" vertical="center" wrapText="1"/>
      <protection/>
    </xf>
    <xf numFmtId="180" fontId="7" fillId="4" borderId="10" xfId="76" applyNumberFormat="1" applyFont="1" applyFill="1" applyBorder="1" applyAlignment="1">
      <alignment horizontal="center" vertical="center" wrapText="1"/>
      <protection/>
    </xf>
    <xf numFmtId="0" fontId="11" fillId="24" borderId="0" xfId="0" applyNumberFormat="1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/>
    </xf>
    <xf numFmtId="0" fontId="4" fillId="24" borderId="10" xfId="81" applyFont="1" applyFill="1" applyBorder="1" applyAlignment="1">
      <alignment horizontal="left" vertical="top" wrapText="1"/>
      <protection/>
    </xf>
    <xf numFmtId="0" fontId="4" fillId="24" borderId="10" xfId="81" applyFont="1" applyFill="1" applyBorder="1" applyAlignment="1">
      <alignment horizontal="left" vertical="top"/>
      <protection/>
    </xf>
    <xf numFmtId="0" fontId="11" fillId="24" borderId="0" xfId="0" applyNumberFormat="1" applyFont="1" applyFill="1" applyBorder="1" applyAlignment="1">
      <alignment horizontal="left" vertical="top"/>
    </xf>
    <xf numFmtId="180" fontId="11" fillId="24" borderId="0" xfId="0" applyNumberFormat="1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49" fontId="4" fillId="24" borderId="10" xfId="81" applyNumberFormat="1" applyFont="1" applyFill="1" applyBorder="1" applyAlignment="1">
      <alignment horizontal="left" vertical="top" wrapText="1"/>
      <protection/>
    </xf>
    <xf numFmtId="49" fontId="4" fillId="24" borderId="10" xfId="81" applyNumberFormat="1" applyFont="1" applyFill="1" applyBorder="1" applyAlignment="1">
      <alignment horizontal="left" vertical="top"/>
      <protection/>
    </xf>
    <xf numFmtId="49" fontId="11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left" vertical="top"/>
    </xf>
    <xf numFmtId="0" fontId="3" fillId="0" borderId="0" xfId="81" applyFont="1" applyFill="1" applyBorder="1" applyAlignment="1">
      <alignment horizontal="left" vertical="top" wrapText="1"/>
      <protection/>
    </xf>
    <xf numFmtId="49" fontId="3" fillId="0" borderId="0" xfId="81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10" xfId="75" applyFont="1" applyFill="1" applyBorder="1" applyAlignment="1">
      <alignment horizontal="left" vertical="top" wrapText="1"/>
      <protection/>
    </xf>
    <xf numFmtId="0" fontId="3" fillId="0" borderId="10" xfId="75" applyFont="1" applyFill="1" applyBorder="1" applyAlignment="1">
      <alignment horizontal="left" vertical="top"/>
      <protection/>
    </xf>
    <xf numFmtId="2" fontId="3" fillId="0" borderId="12" xfId="75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/>
    </xf>
    <xf numFmtId="49" fontId="3" fillId="0" borderId="10" xfId="75" applyNumberFormat="1" applyFont="1" applyFill="1" applyBorder="1" applyAlignment="1">
      <alignment horizontal="left" vertical="top" wrapText="1"/>
      <protection/>
    </xf>
    <xf numFmtId="0" fontId="3" fillId="0" borderId="12" xfId="75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180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70" applyFont="1" applyFill="1" applyBorder="1" applyAlignment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left" vertical="top" wrapText="1"/>
    </xf>
    <xf numFmtId="193" fontId="3" fillId="0" borderId="11" xfId="74" applyNumberFormat="1" applyFont="1" applyFill="1" applyBorder="1" applyAlignment="1">
      <alignment horizontal="left" vertical="top" wrapText="1"/>
    </xf>
    <xf numFmtId="180" fontId="3" fillId="0" borderId="18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75" applyFont="1" applyFill="1" applyBorder="1" applyAlignment="1">
      <alignment horizontal="left" vertical="top"/>
      <protection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75" applyFont="1" applyFill="1" applyBorder="1" applyAlignment="1">
      <alignment horizontal="left" vertical="top" wrapText="1"/>
      <protection/>
    </xf>
    <xf numFmtId="0" fontId="3" fillId="0" borderId="20" xfId="75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24" borderId="10" xfId="81" applyFont="1" applyFill="1" applyBorder="1" applyAlignment="1">
      <alignment horizontal="left" vertical="top" wrapText="1"/>
      <protection/>
    </xf>
    <xf numFmtId="49" fontId="4" fillId="24" borderId="10" xfId="81" applyNumberFormat="1" applyFont="1" applyFill="1" applyBorder="1" applyAlignment="1">
      <alignment horizontal="left" vertical="top" wrapText="1"/>
      <protection/>
    </xf>
    <xf numFmtId="0" fontId="33" fillId="24" borderId="22" xfId="73" applyFont="1" applyFill="1" applyBorder="1" applyAlignment="1">
      <alignment horizontal="center" vertical="top" wrapText="1"/>
      <protection/>
    </xf>
    <xf numFmtId="0" fontId="33" fillId="24" borderId="23" xfId="73" applyFont="1" applyFill="1" applyBorder="1" applyAlignment="1">
      <alignment horizontal="center" vertical="top" wrapText="1"/>
      <protection/>
    </xf>
    <xf numFmtId="49" fontId="33" fillId="24" borderId="23" xfId="73" applyNumberFormat="1" applyFont="1" applyFill="1" applyBorder="1" applyAlignment="1">
      <alignment horizontal="center" vertical="top" wrapText="1"/>
      <protection/>
    </xf>
    <xf numFmtId="0" fontId="33" fillId="24" borderId="14" xfId="73" applyFont="1" applyFill="1" applyBorder="1" applyAlignment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Percent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4" xfId="66"/>
    <cellStyle name="Обычный 4 2" xfId="67"/>
    <cellStyle name="Обычный 4 3" xfId="68"/>
    <cellStyle name="Обычный 5" xfId="69"/>
    <cellStyle name="Обычный 6" xfId="70"/>
    <cellStyle name="Обычный 7" xfId="71"/>
    <cellStyle name="Обычный 9" xfId="72"/>
    <cellStyle name="Обычный_Лист1" xfId="73"/>
    <cellStyle name="Обычный_Лист1 2" xfId="74"/>
    <cellStyle name="Обычный_Лист1_3" xfId="75"/>
    <cellStyle name="Обычный_ОД 403 (01.01.2016)(редаговане)" xfId="76"/>
    <cellStyle name="Плохой" xfId="77"/>
    <cellStyle name="Пояснение" xfId="78"/>
    <cellStyle name="Примечание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4.625" style="20" customWidth="1"/>
    <col min="2" max="2" width="8.75390625" style="20" customWidth="1"/>
    <col min="3" max="3" width="19.25390625" style="20" customWidth="1"/>
    <col min="4" max="4" width="10.375" style="33" customWidth="1"/>
    <col min="5" max="5" width="23.875" style="20" customWidth="1"/>
    <col min="6" max="6" width="19.00390625" style="20" customWidth="1"/>
    <col min="7" max="7" width="8.125" style="20" customWidth="1"/>
    <col min="8" max="8" width="13.375" style="20" customWidth="1"/>
    <col min="9" max="9" width="15.25390625" style="20" customWidth="1"/>
    <col min="10" max="10" width="18.00390625" style="20" customWidth="1"/>
    <col min="11" max="11" width="13.625" style="20" customWidth="1"/>
    <col min="12" max="12" width="19.25390625" style="20" customWidth="1"/>
    <col min="13" max="13" width="11.00390625" style="20" customWidth="1"/>
    <col min="14" max="14" width="5.625" style="20" customWidth="1"/>
    <col min="15" max="16384" width="9.125" style="20" customWidth="1"/>
  </cols>
  <sheetData>
    <row r="1" spans="1:13" s="36" customFormat="1" ht="15.75">
      <c r="A1" s="34"/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s="21" customFormat="1" ht="36" customHeight="1">
      <c r="A2" s="90" t="s">
        <v>119</v>
      </c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3"/>
    </row>
    <row r="3" spans="1:13" s="21" customFormat="1" ht="31.5" customHeight="1">
      <c r="A3" s="88" t="s">
        <v>2</v>
      </c>
      <c r="B3" s="88" t="s">
        <v>3</v>
      </c>
      <c r="C3" s="88"/>
      <c r="D3" s="89" t="s">
        <v>0</v>
      </c>
      <c r="E3" s="88"/>
      <c r="F3" s="88"/>
      <c r="G3" s="88"/>
      <c r="H3" s="88" t="s">
        <v>4</v>
      </c>
      <c r="I3" s="88" t="s">
        <v>5</v>
      </c>
      <c r="J3" s="88"/>
      <c r="K3" s="88"/>
      <c r="L3" s="88"/>
      <c r="M3" s="88"/>
    </row>
    <row r="4" spans="1:13" s="21" customFormat="1" ht="63">
      <c r="A4" s="88"/>
      <c r="B4" s="22" t="s">
        <v>6</v>
      </c>
      <c r="C4" s="22" t="s">
        <v>7</v>
      </c>
      <c r="D4" s="29" t="s">
        <v>8</v>
      </c>
      <c r="E4" s="22" t="s">
        <v>7</v>
      </c>
      <c r="F4" s="22" t="s">
        <v>9</v>
      </c>
      <c r="G4" s="22" t="s">
        <v>10</v>
      </c>
      <c r="H4" s="88"/>
      <c r="I4" s="22" t="s">
        <v>7</v>
      </c>
      <c r="J4" s="22" t="s">
        <v>11</v>
      </c>
      <c r="K4" s="22" t="s">
        <v>12</v>
      </c>
      <c r="L4" s="22" t="s">
        <v>1</v>
      </c>
      <c r="M4" s="22" t="s">
        <v>13</v>
      </c>
    </row>
    <row r="5" spans="1:13" s="21" customFormat="1" ht="15.75">
      <c r="A5" s="23">
        <v>1</v>
      </c>
      <c r="B5" s="23">
        <v>2</v>
      </c>
      <c r="C5" s="23">
        <v>3</v>
      </c>
      <c r="D5" s="30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</row>
    <row r="6" spans="1:14" s="41" customFormat="1" ht="132.75" customHeight="1">
      <c r="A6" s="37">
        <v>1</v>
      </c>
      <c r="B6" s="38">
        <v>21077</v>
      </c>
      <c r="C6" s="38" t="s">
        <v>21</v>
      </c>
      <c r="D6" s="84" t="s">
        <v>22</v>
      </c>
      <c r="E6" s="38" t="s">
        <v>23</v>
      </c>
      <c r="F6" s="38" t="s">
        <v>236</v>
      </c>
      <c r="G6" s="38" t="s">
        <v>24</v>
      </c>
      <c r="H6" s="38">
        <v>7320500000</v>
      </c>
      <c r="I6" s="38" t="s">
        <v>109</v>
      </c>
      <c r="J6" s="38" t="s">
        <v>235</v>
      </c>
      <c r="K6" s="38" t="s">
        <v>25</v>
      </c>
      <c r="L6" s="38" t="s">
        <v>26</v>
      </c>
      <c r="M6" s="39">
        <v>445.7</v>
      </c>
      <c r="N6" s="40">
        <v>77</v>
      </c>
    </row>
    <row r="7" spans="1:14" s="41" customFormat="1" ht="114.75" customHeight="1">
      <c r="A7" s="37">
        <f>SUM(A6,1)</f>
        <v>2</v>
      </c>
      <c r="B7" s="38">
        <v>21077</v>
      </c>
      <c r="C7" s="38" t="s">
        <v>21</v>
      </c>
      <c r="D7" s="84" t="s">
        <v>22</v>
      </c>
      <c r="E7" s="38" t="s">
        <v>23</v>
      </c>
      <c r="F7" s="38" t="s">
        <v>236</v>
      </c>
      <c r="G7" s="38" t="s">
        <v>24</v>
      </c>
      <c r="H7" s="38">
        <v>7320500000</v>
      </c>
      <c r="I7" s="38" t="s">
        <v>27</v>
      </c>
      <c r="J7" s="38" t="s">
        <v>118</v>
      </c>
      <c r="K7" s="38" t="s">
        <v>25</v>
      </c>
      <c r="L7" s="38" t="s">
        <v>26</v>
      </c>
      <c r="M7" s="39">
        <v>7</v>
      </c>
      <c r="N7" s="40">
        <v>77</v>
      </c>
    </row>
    <row r="8" spans="1:14" s="41" customFormat="1" ht="111" customHeight="1">
      <c r="A8" s="37">
        <f aca="true" t="shared" si="0" ref="A8:A62">SUM(A7,1)</f>
        <v>3</v>
      </c>
      <c r="B8" s="38">
        <v>21077</v>
      </c>
      <c r="C8" s="38" t="s">
        <v>21</v>
      </c>
      <c r="D8" s="84" t="s">
        <v>22</v>
      </c>
      <c r="E8" s="38" t="s">
        <v>23</v>
      </c>
      <c r="F8" s="38" t="s">
        <v>236</v>
      </c>
      <c r="G8" s="38" t="s">
        <v>24</v>
      </c>
      <c r="H8" s="38">
        <v>7320500000</v>
      </c>
      <c r="I8" s="38" t="s">
        <v>28</v>
      </c>
      <c r="J8" s="38" t="s">
        <v>118</v>
      </c>
      <c r="K8" s="38" t="s">
        <v>25</v>
      </c>
      <c r="L8" s="38" t="s">
        <v>29</v>
      </c>
      <c r="M8" s="39">
        <v>50</v>
      </c>
      <c r="N8" s="40">
        <v>77</v>
      </c>
    </row>
    <row r="9" spans="1:14" s="41" customFormat="1" ht="110.25" customHeight="1">
      <c r="A9" s="37">
        <f t="shared" si="0"/>
        <v>4</v>
      </c>
      <c r="B9" s="38">
        <v>21077</v>
      </c>
      <c r="C9" s="38" t="s">
        <v>21</v>
      </c>
      <c r="D9" s="84" t="s">
        <v>22</v>
      </c>
      <c r="E9" s="38" t="s">
        <v>23</v>
      </c>
      <c r="F9" s="38" t="s">
        <v>236</v>
      </c>
      <c r="G9" s="38" t="s">
        <v>24</v>
      </c>
      <c r="H9" s="38">
        <v>7320500000</v>
      </c>
      <c r="I9" s="38" t="s">
        <v>30</v>
      </c>
      <c r="J9" s="38" t="s">
        <v>118</v>
      </c>
      <c r="K9" s="38" t="s">
        <v>25</v>
      </c>
      <c r="L9" s="38" t="s">
        <v>29</v>
      </c>
      <c r="M9" s="39">
        <v>159.9</v>
      </c>
      <c r="N9" s="40">
        <v>77</v>
      </c>
    </row>
    <row r="10" spans="1:14" s="45" customFormat="1" ht="173.25">
      <c r="A10" s="37">
        <f t="shared" si="0"/>
        <v>5</v>
      </c>
      <c r="B10" s="42">
        <v>38094</v>
      </c>
      <c r="C10" s="38" t="s">
        <v>62</v>
      </c>
      <c r="D10" s="42">
        <v>33330210</v>
      </c>
      <c r="E10" s="42" t="s">
        <v>63</v>
      </c>
      <c r="F10" s="42" t="s">
        <v>64</v>
      </c>
      <c r="G10" s="38" t="s">
        <v>120</v>
      </c>
      <c r="H10" s="43">
        <v>7310100000</v>
      </c>
      <c r="I10" s="42" t="s">
        <v>106</v>
      </c>
      <c r="J10" s="42" t="s">
        <v>107</v>
      </c>
      <c r="K10" s="42" t="s">
        <v>121</v>
      </c>
      <c r="L10" s="42" t="s">
        <v>108</v>
      </c>
      <c r="M10" s="44">
        <v>342.35</v>
      </c>
      <c r="N10" s="40">
        <v>77</v>
      </c>
    </row>
    <row r="11" spans="1:14" s="45" customFormat="1" ht="141.75">
      <c r="A11" s="37">
        <f t="shared" si="0"/>
        <v>6</v>
      </c>
      <c r="B11" s="42">
        <v>38094</v>
      </c>
      <c r="C11" s="38" t="s">
        <v>62</v>
      </c>
      <c r="D11" s="42">
        <v>33330210</v>
      </c>
      <c r="E11" s="42" t="s">
        <v>63</v>
      </c>
      <c r="F11" s="42" t="s">
        <v>64</v>
      </c>
      <c r="G11" s="38" t="s">
        <v>120</v>
      </c>
      <c r="H11" s="43">
        <v>7310100000</v>
      </c>
      <c r="I11" s="42" t="s">
        <v>36</v>
      </c>
      <c r="J11" s="42" t="s">
        <v>37</v>
      </c>
      <c r="K11" s="42" t="s">
        <v>122</v>
      </c>
      <c r="L11" s="42" t="s">
        <v>38</v>
      </c>
      <c r="M11" s="44">
        <v>329.33</v>
      </c>
      <c r="N11" s="40">
        <v>77</v>
      </c>
    </row>
    <row r="12" spans="1:14" s="45" customFormat="1" ht="123.75" customHeight="1">
      <c r="A12" s="37">
        <f t="shared" si="0"/>
        <v>7</v>
      </c>
      <c r="B12" s="42">
        <v>38094</v>
      </c>
      <c r="C12" s="38" t="s">
        <v>62</v>
      </c>
      <c r="D12" s="42">
        <v>33330210</v>
      </c>
      <c r="E12" s="42" t="s">
        <v>63</v>
      </c>
      <c r="F12" s="42" t="s">
        <v>64</v>
      </c>
      <c r="G12" s="38" t="s">
        <v>123</v>
      </c>
      <c r="H12" s="43">
        <v>7310100000</v>
      </c>
      <c r="I12" s="42" t="s">
        <v>39</v>
      </c>
      <c r="J12" s="42" t="s">
        <v>40</v>
      </c>
      <c r="K12" s="42" t="s">
        <v>124</v>
      </c>
      <c r="L12" s="42" t="s">
        <v>65</v>
      </c>
      <c r="M12" s="44">
        <v>78</v>
      </c>
      <c r="N12" s="40">
        <v>77</v>
      </c>
    </row>
    <row r="13" spans="1:14" s="45" customFormat="1" ht="157.5">
      <c r="A13" s="37">
        <f t="shared" si="0"/>
        <v>8</v>
      </c>
      <c r="B13" s="42">
        <v>38094</v>
      </c>
      <c r="C13" s="38" t="s">
        <v>62</v>
      </c>
      <c r="D13" s="42">
        <v>33330210</v>
      </c>
      <c r="E13" s="42" t="s">
        <v>63</v>
      </c>
      <c r="F13" s="42" t="s">
        <v>64</v>
      </c>
      <c r="G13" s="38" t="s">
        <v>125</v>
      </c>
      <c r="H13" s="43">
        <v>7310100000</v>
      </c>
      <c r="I13" s="42" t="s">
        <v>41</v>
      </c>
      <c r="J13" s="42" t="s">
        <v>42</v>
      </c>
      <c r="K13" s="42" t="s">
        <v>121</v>
      </c>
      <c r="L13" s="42" t="s">
        <v>43</v>
      </c>
      <c r="M13" s="44">
        <v>113.25</v>
      </c>
      <c r="N13" s="40">
        <v>77</v>
      </c>
    </row>
    <row r="14" spans="1:14" s="45" customFormat="1" ht="78.75" customHeight="1">
      <c r="A14" s="37">
        <f t="shared" si="0"/>
        <v>9</v>
      </c>
      <c r="B14" s="42">
        <v>38094</v>
      </c>
      <c r="C14" s="38" t="s">
        <v>62</v>
      </c>
      <c r="D14" s="42">
        <v>33330210</v>
      </c>
      <c r="E14" s="42" t="s">
        <v>63</v>
      </c>
      <c r="F14" s="42" t="s">
        <v>64</v>
      </c>
      <c r="G14" s="38" t="s">
        <v>120</v>
      </c>
      <c r="H14" s="43">
        <v>7310100000</v>
      </c>
      <c r="I14" s="42" t="s">
        <v>44</v>
      </c>
      <c r="J14" s="42" t="s">
        <v>66</v>
      </c>
      <c r="K14" s="42" t="s">
        <v>126</v>
      </c>
      <c r="L14" s="42" t="s">
        <v>67</v>
      </c>
      <c r="M14" s="44">
        <v>62.98</v>
      </c>
      <c r="N14" s="40">
        <v>77</v>
      </c>
    </row>
    <row r="15" spans="1:14" s="45" customFormat="1" ht="126">
      <c r="A15" s="37">
        <f t="shared" si="0"/>
        <v>10</v>
      </c>
      <c r="B15" s="42">
        <v>38094</v>
      </c>
      <c r="C15" s="38" t="s">
        <v>62</v>
      </c>
      <c r="D15" s="46" t="s">
        <v>45</v>
      </c>
      <c r="E15" s="42" t="s">
        <v>63</v>
      </c>
      <c r="F15" s="42" t="s">
        <v>64</v>
      </c>
      <c r="G15" s="38" t="s">
        <v>127</v>
      </c>
      <c r="H15" s="43">
        <v>7310100000</v>
      </c>
      <c r="I15" s="42" t="s">
        <v>46</v>
      </c>
      <c r="J15" s="42" t="s">
        <v>68</v>
      </c>
      <c r="K15" s="42" t="s">
        <v>128</v>
      </c>
      <c r="L15" s="42" t="s">
        <v>47</v>
      </c>
      <c r="M15" s="44">
        <v>544.63</v>
      </c>
      <c r="N15" s="40">
        <v>77</v>
      </c>
    </row>
    <row r="16" spans="1:14" s="45" customFormat="1" ht="109.5" customHeight="1">
      <c r="A16" s="37">
        <f t="shared" si="0"/>
        <v>11</v>
      </c>
      <c r="B16" s="42">
        <v>38094</v>
      </c>
      <c r="C16" s="38" t="s">
        <v>62</v>
      </c>
      <c r="D16" s="46" t="s">
        <v>50</v>
      </c>
      <c r="E16" s="42" t="s">
        <v>51</v>
      </c>
      <c r="F16" s="42" t="s">
        <v>232</v>
      </c>
      <c r="G16" s="38" t="s">
        <v>129</v>
      </c>
      <c r="H16" s="42">
        <v>7324510100</v>
      </c>
      <c r="I16" s="42" t="s">
        <v>52</v>
      </c>
      <c r="J16" s="42" t="s">
        <v>53</v>
      </c>
      <c r="K16" s="42" t="s">
        <v>130</v>
      </c>
      <c r="L16" s="42" t="s">
        <v>54</v>
      </c>
      <c r="M16" s="47">
        <v>149.5</v>
      </c>
      <c r="N16" s="40">
        <v>77</v>
      </c>
    </row>
    <row r="17" spans="1:14" s="45" customFormat="1" ht="110.25">
      <c r="A17" s="37">
        <f t="shared" si="0"/>
        <v>12</v>
      </c>
      <c r="B17" s="42">
        <v>38094</v>
      </c>
      <c r="C17" s="38" t="s">
        <v>62</v>
      </c>
      <c r="D17" s="46" t="s">
        <v>50</v>
      </c>
      <c r="E17" s="42" t="s">
        <v>51</v>
      </c>
      <c r="F17" s="42" t="s">
        <v>232</v>
      </c>
      <c r="G17" s="38" t="s">
        <v>129</v>
      </c>
      <c r="H17" s="42">
        <v>7324510100</v>
      </c>
      <c r="I17" s="42" t="s">
        <v>55</v>
      </c>
      <c r="J17" s="42" t="s">
        <v>53</v>
      </c>
      <c r="K17" s="42" t="s">
        <v>130</v>
      </c>
      <c r="L17" s="42" t="s">
        <v>54</v>
      </c>
      <c r="M17" s="47">
        <v>211.1</v>
      </c>
      <c r="N17" s="40">
        <v>77</v>
      </c>
    </row>
    <row r="18" spans="1:14" s="45" customFormat="1" ht="108.75" customHeight="1">
      <c r="A18" s="37">
        <f t="shared" si="0"/>
        <v>13</v>
      </c>
      <c r="B18" s="42">
        <v>38094</v>
      </c>
      <c r="C18" s="38" t="s">
        <v>62</v>
      </c>
      <c r="D18" s="46" t="s">
        <v>50</v>
      </c>
      <c r="E18" s="42" t="s">
        <v>51</v>
      </c>
      <c r="F18" s="42" t="s">
        <v>232</v>
      </c>
      <c r="G18" s="38" t="s">
        <v>129</v>
      </c>
      <c r="H18" s="42">
        <v>7324510100</v>
      </c>
      <c r="I18" s="42" t="s">
        <v>56</v>
      </c>
      <c r="J18" s="42" t="s">
        <v>53</v>
      </c>
      <c r="K18" s="42" t="s">
        <v>131</v>
      </c>
      <c r="L18" s="42" t="s">
        <v>54</v>
      </c>
      <c r="M18" s="47">
        <v>34.7</v>
      </c>
      <c r="N18" s="40">
        <v>77</v>
      </c>
    </row>
    <row r="19" spans="1:14" s="45" customFormat="1" ht="114" customHeight="1">
      <c r="A19" s="37">
        <f t="shared" si="0"/>
        <v>14</v>
      </c>
      <c r="B19" s="42">
        <v>38094</v>
      </c>
      <c r="C19" s="38" t="s">
        <v>62</v>
      </c>
      <c r="D19" s="46" t="s">
        <v>50</v>
      </c>
      <c r="E19" s="42" t="s">
        <v>51</v>
      </c>
      <c r="F19" s="42" t="s">
        <v>232</v>
      </c>
      <c r="G19" s="38" t="s">
        <v>132</v>
      </c>
      <c r="H19" s="42">
        <v>7324510100</v>
      </c>
      <c r="I19" s="42" t="s">
        <v>57</v>
      </c>
      <c r="J19" s="42" t="s">
        <v>53</v>
      </c>
      <c r="K19" s="42" t="s">
        <v>130</v>
      </c>
      <c r="L19" s="42" t="s">
        <v>54</v>
      </c>
      <c r="M19" s="47">
        <v>202.8</v>
      </c>
      <c r="N19" s="40">
        <v>77</v>
      </c>
    </row>
    <row r="20" spans="1:14" s="45" customFormat="1" ht="109.5" customHeight="1">
      <c r="A20" s="37">
        <f t="shared" si="0"/>
        <v>15</v>
      </c>
      <c r="B20" s="42">
        <v>38094</v>
      </c>
      <c r="C20" s="38" t="s">
        <v>62</v>
      </c>
      <c r="D20" s="46" t="s">
        <v>50</v>
      </c>
      <c r="E20" s="42" t="s">
        <v>51</v>
      </c>
      <c r="F20" s="42" t="s">
        <v>232</v>
      </c>
      <c r="G20" s="38" t="s">
        <v>129</v>
      </c>
      <c r="H20" s="42">
        <v>7324510100</v>
      </c>
      <c r="I20" s="42" t="s">
        <v>58</v>
      </c>
      <c r="J20" s="42" t="s">
        <v>69</v>
      </c>
      <c r="K20" s="42" t="s">
        <v>133</v>
      </c>
      <c r="L20" s="42" t="s">
        <v>54</v>
      </c>
      <c r="M20" s="47">
        <v>379.3</v>
      </c>
      <c r="N20" s="40">
        <v>77</v>
      </c>
    </row>
    <row r="21" spans="1:14" s="45" customFormat="1" ht="94.5" customHeight="1">
      <c r="A21" s="37">
        <f t="shared" si="0"/>
        <v>16</v>
      </c>
      <c r="B21" s="42">
        <v>38094</v>
      </c>
      <c r="C21" s="38" t="s">
        <v>62</v>
      </c>
      <c r="D21" s="46" t="s">
        <v>50</v>
      </c>
      <c r="E21" s="42" t="s">
        <v>51</v>
      </c>
      <c r="F21" s="42" t="s">
        <v>232</v>
      </c>
      <c r="G21" s="38" t="s">
        <v>129</v>
      </c>
      <c r="H21" s="42">
        <v>7324510100</v>
      </c>
      <c r="I21" s="42" t="s">
        <v>59</v>
      </c>
      <c r="J21" s="42" t="s">
        <v>60</v>
      </c>
      <c r="K21" s="42" t="s">
        <v>133</v>
      </c>
      <c r="L21" s="42" t="s">
        <v>61</v>
      </c>
      <c r="M21" s="47">
        <v>129.9</v>
      </c>
      <c r="N21" s="40">
        <v>77</v>
      </c>
    </row>
    <row r="22" spans="1:14" s="45" customFormat="1" ht="174" customHeight="1">
      <c r="A22" s="37">
        <f t="shared" si="0"/>
        <v>17</v>
      </c>
      <c r="B22" s="74">
        <v>38094</v>
      </c>
      <c r="C22" s="75" t="s">
        <v>62</v>
      </c>
      <c r="D22" s="76">
        <v>33330210</v>
      </c>
      <c r="E22" s="76" t="s">
        <v>63</v>
      </c>
      <c r="F22" s="76" t="s">
        <v>64</v>
      </c>
      <c r="G22" s="75" t="s">
        <v>123</v>
      </c>
      <c r="H22" s="74">
        <v>7310100000</v>
      </c>
      <c r="I22" s="76" t="s">
        <v>48</v>
      </c>
      <c r="J22" s="76" t="s">
        <v>134</v>
      </c>
      <c r="K22" s="76" t="s">
        <v>121</v>
      </c>
      <c r="L22" s="76" t="s">
        <v>49</v>
      </c>
      <c r="M22" s="77">
        <v>46.59</v>
      </c>
      <c r="N22" s="78">
        <v>77</v>
      </c>
    </row>
    <row r="23" spans="1:14" s="82" customFormat="1" ht="114" customHeight="1">
      <c r="A23" s="37">
        <f t="shared" si="0"/>
        <v>18</v>
      </c>
      <c r="B23" s="51">
        <v>37064</v>
      </c>
      <c r="C23" s="52" t="s">
        <v>70</v>
      </c>
      <c r="D23" s="52" t="s">
        <v>72</v>
      </c>
      <c r="E23" s="38" t="s">
        <v>73</v>
      </c>
      <c r="F23" s="38" t="s">
        <v>74</v>
      </c>
      <c r="G23" s="38" t="s">
        <v>75</v>
      </c>
      <c r="H23" s="38">
        <v>7323010100</v>
      </c>
      <c r="I23" s="38" t="s">
        <v>76</v>
      </c>
      <c r="J23" s="38" t="s">
        <v>77</v>
      </c>
      <c r="K23" s="38" t="s">
        <v>71</v>
      </c>
      <c r="L23" s="38" t="s">
        <v>78</v>
      </c>
      <c r="M23" s="83">
        <v>1449</v>
      </c>
      <c r="N23" s="40">
        <v>77</v>
      </c>
    </row>
    <row r="24" spans="1:14" s="82" customFormat="1" ht="94.5">
      <c r="A24" s="37">
        <f t="shared" si="0"/>
        <v>19</v>
      </c>
      <c r="B24" s="51">
        <v>37064</v>
      </c>
      <c r="C24" s="52" t="s">
        <v>70</v>
      </c>
      <c r="D24" s="52" t="s">
        <v>72</v>
      </c>
      <c r="E24" s="38" t="s">
        <v>73</v>
      </c>
      <c r="F24" s="38" t="s">
        <v>74</v>
      </c>
      <c r="G24" s="38" t="s">
        <v>79</v>
      </c>
      <c r="H24" s="38">
        <v>7323010100</v>
      </c>
      <c r="I24" s="38" t="s">
        <v>80</v>
      </c>
      <c r="J24" s="38" t="s">
        <v>135</v>
      </c>
      <c r="K24" s="38" t="s">
        <v>71</v>
      </c>
      <c r="L24" s="38" t="s">
        <v>81</v>
      </c>
      <c r="M24" s="83">
        <v>152</v>
      </c>
      <c r="N24" s="40">
        <v>77</v>
      </c>
    </row>
    <row r="25" spans="1:14" s="82" customFormat="1" ht="94.5">
      <c r="A25" s="37">
        <f t="shared" si="0"/>
        <v>20</v>
      </c>
      <c r="B25" s="51">
        <v>37064</v>
      </c>
      <c r="C25" s="52" t="s">
        <v>70</v>
      </c>
      <c r="D25" s="52" t="s">
        <v>72</v>
      </c>
      <c r="E25" s="38" t="s">
        <v>73</v>
      </c>
      <c r="F25" s="38" t="s">
        <v>74</v>
      </c>
      <c r="G25" s="38" t="s">
        <v>79</v>
      </c>
      <c r="H25" s="38">
        <v>7323010100</v>
      </c>
      <c r="I25" s="38" t="s">
        <v>82</v>
      </c>
      <c r="J25" s="38" t="s">
        <v>135</v>
      </c>
      <c r="K25" s="38" t="s">
        <v>71</v>
      </c>
      <c r="L25" s="38" t="s">
        <v>83</v>
      </c>
      <c r="M25" s="83">
        <v>978</v>
      </c>
      <c r="N25" s="40">
        <v>77</v>
      </c>
    </row>
    <row r="26" spans="1:14" s="82" customFormat="1" ht="94.5">
      <c r="A26" s="37">
        <f t="shared" si="0"/>
        <v>21</v>
      </c>
      <c r="B26" s="51">
        <v>37064</v>
      </c>
      <c r="C26" s="52" t="s">
        <v>70</v>
      </c>
      <c r="D26" s="52" t="s">
        <v>72</v>
      </c>
      <c r="E26" s="38" t="s">
        <v>73</v>
      </c>
      <c r="F26" s="38" t="s">
        <v>74</v>
      </c>
      <c r="G26" s="38" t="s">
        <v>79</v>
      </c>
      <c r="H26" s="38">
        <v>7323010100</v>
      </c>
      <c r="I26" s="38" t="s">
        <v>84</v>
      </c>
      <c r="J26" s="38" t="s">
        <v>135</v>
      </c>
      <c r="K26" s="38" t="s">
        <v>71</v>
      </c>
      <c r="L26" s="38" t="s">
        <v>85</v>
      </c>
      <c r="M26" s="83">
        <v>90</v>
      </c>
      <c r="N26" s="40">
        <v>77</v>
      </c>
    </row>
    <row r="27" spans="1:14" s="82" customFormat="1" ht="175.5" customHeight="1" thickBot="1">
      <c r="A27" s="37">
        <f t="shared" si="0"/>
        <v>22</v>
      </c>
      <c r="B27" s="51">
        <v>37064</v>
      </c>
      <c r="C27" s="52" t="s">
        <v>70</v>
      </c>
      <c r="D27" s="52" t="s">
        <v>86</v>
      </c>
      <c r="E27" s="38" t="s">
        <v>87</v>
      </c>
      <c r="F27" s="38" t="s">
        <v>233</v>
      </c>
      <c r="G27" s="52" t="s">
        <v>88</v>
      </c>
      <c r="H27" s="38">
        <v>7324555400</v>
      </c>
      <c r="I27" s="38" t="s">
        <v>89</v>
      </c>
      <c r="J27" s="38" t="s">
        <v>136</v>
      </c>
      <c r="K27" s="38" t="s">
        <v>90</v>
      </c>
      <c r="L27" s="38" t="s">
        <v>91</v>
      </c>
      <c r="M27" s="83">
        <v>2241.1</v>
      </c>
      <c r="N27" s="40">
        <v>77</v>
      </c>
    </row>
    <row r="28" spans="1:14" s="45" customFormat="1" ht="112.5" customHeight="1" thickBot="1">
      <c r="A28" s="37">
        <f t="shared" si="0"/>
        <v>23</v>
      </c>
      <c r="B28" s="55">
        <v>21210</v>
      </c>
      <c r="C28" s="50" t="s">
        <v>137</v>
      </c>
      <c r="D28" s="56">
        <v>40416813</v>
      </c>
      <c r="E28" s="57" t="s">
        <v>138</v>
      </c>
      <c r="F28" s="57" t="s">
        <v>139</v>
      </c>
      <c r="G28" s="56" t="s">
        <v>140</v>
      </c>
      <c r="H28" s="56">
        <v>7310100000</v>
      </c>
      <c r="I28" s="57" t="s">
        <v>141</v>
      </c>
      <c r="J28" s="57" t="s">
        <v>142</v>
      </c>
      <c r="K28" s="38" t="s">
        <v>143</v>
      </c>
      <c r="L28" s="38" t="s">
        <v>144</v>
      </c>
      <c r="M28" s="58">
        <v>257.8</v>
      </c>
      <c r="N28" s="40">
        <v>77</v>
      </c>
    </row>
    <row r="29" spans="1:14" s="45" customFormat="1" ht="111" thickBot="1">
      <c r="A29" s="37">
        <f t="shared" si="0"/>
        <v>24</v>
      </c>
      <c r="B29" s="55">
        <v>21210</v>
      </c>
      <c r="C29" s="50" t="s">
        <v>137</v>
      </c>
      <c r="D29" s="56">
        <v>40416813</v>
      </c>
      <c r="E29" s="57" t="s">
        <v>138</v>
      </c>
      <c r="F29" s="57" t="s">
        <v>139</v>
      </c>
      <c r="G29" s="56" t="s">
        <v>140</v>
      </c>
      <c r="H29" s="56">
        <v>7310100000</v>
      </c>
      <c r="I29" s="38" t="s">
        <v>145</v>
      </c>
      <c r="J29" s="38" t="s">
        <v>146</v>
      </c>
      <c r="K29" s="38" t="s">
        <v>143</v>
      </c>
      <c r="L29" s="38" t="s">
        <v>147</v>
      </c>
      <c r="M29" s="53">
        <v>57.4</v>
      </c>
      <c r="N29" s="40">
        <v>77</v>
      </c>
    </row>
    <row r="30" spans="1:14" s="45" customFormat="1" ht="111" thickBot="1">
      <c r="A30" s="37">
        <f t="shared" si="0"/>
        <v>25</v>
      </c>
      <c r="B30" s="55">
        <v>21210</v>
      </c>
      <c r="C30" s="50" t="s">
        <v>137</v>
      </c>
      <c r="D30" s="56">
        <v>40416813</v>
      </c>
      <c r="E30" s="57" t="s">
        <v>138</v>
      </c>
      <c r="F30" s="57" t="s">
        <v>139</v>
      </c>
      <c r="G30" s="56" t="s">
        <v>140</v>
      </c>
      <c r="H30" s="56">
        <v>7310100000</v>
      </c>
      <c r="I30" s="38" t="s">
        <v>148</v>
      </c>
      <c r="J30" s="38" t="s">
        <v>146</v>
      </c>
      <c r="K30" s="38" t="s">
        <v>143</v>
      </c>
      <c r="L30" s="51" t="s">
        <v>149</v>
      </c>
      <c r="M30" s="53" t="s">
        <v>150</v>
      </c>
      <c r="N30" s="40">
        <v>77</v>
      </c>
    </row>
    <row r="31" spans="1:16" s="45" customFormat="1" ht="111" thickBot="1">
      <c r="A31" s="37">
        <f t="shared" si="0"/>
        <v>26</v>
      </c>
      <c r="B31" s="55">
        <v>21210</v>
      </c>
      <c r="C31" s="50" t="s">
        <v>137</v>
      </c>
      <c r="D31" s="56">
        <v>40416813</v>
      </c>
      <c r="E31" s="57" t="s">
        <v>138</v>
      </c>
      <c r="F31" s="57" t="s">
        <v>139</v>
      </c>
      <c r="G31" s="56" t="s">
        <v>140</v>
      </c>
      <c r="H31" s="56">
        <v>7310100000</v>
      </c>
      <c r="I31" s="38" t="s">
        <v>151</v>
      </c>
      <c r="J31" s="38" t="s">
        <v>146</v>
      </c>
      <c r="K31" s="38" t="s">
        <v>143</v>
      </c>
      <c r="L31" s="51" t="s">
        <v>152</v>
      </c>
      <c r="M31" s="53" t="s">
        <v>150</v>
      </c>
      <c r="N31" s="40">
        <v>77</v>
      </c>
      <c r="P31" s="45" t="s">
        <v>153</v>
      </c>
    </row>
    <row r="32" spans="1:14" s="45" customFormat="1" ht="111" thickBot="1">
      <c r="A32" s="37">
        <f t="shared" si="0"/>
        <v>27</v>
      </c>
      <c r="B32" s="55">
        <v>21210</v>
      </c>
      <c r="C32" s="50" t="s">
        <v>137</v>
      </c>
      <c r="D32" s="56">
        <v>40416813</v>
      </c>
      <c r="E32" s="57" t="s">
        <v>138</v>
      </c>
      <c r="F32" s="57" t="s">
        <v>139</v>
      </c>
      <c r="G32" s="56" t="s">
        <v>140</v>
      </c>
      <c r="H32" s="56">
        <v>7310100000</v>
      </c>
      <c r="I32" s="38" t="s">
        <v>154</v>
      </c>
      <c r="J32" s="38" t="s">
        <v>146</v>
      </c>
      <c r="K32" s="38" t="s">
        <v>143</v>
      </c>
      <c r="L32" s="51" t="s">
        <v>155</v>
      </c>
      <c r="M32" s="53" t="s">
        <v>150</v>
      </c>
      <c r="N32" s="40">
        <v>77</v>
      </c>
    </row>
    <row r="33" spans="1:14" s="45" customFormat="1" ht="111" thickBot="1">
      <c r="A33" s="37">
        <f t="shared" si="0"/>
        <v>28</v>
      </c>
      <c r="B33" s="55">
        <v>21210</v>
      </c>
      <c r="C33" s="50" t="s">
        <v>137</v>
      </c>
      <c r="D33" s="56">
        <v>40416813</v>
      </c>
      <c r="E33" s="57" t="s">
        <v>138</v>
      </c>
      <c r="F33" s="57" t="s">
        <v>139</v>
      </c>
      <c r="G33" s="56" t="s">
        <v>140</v>
      </c>
      <c r="H33" s="56">
        <v>7310100000</v>
      </c>
      <c r="I33" s="38" t="s">
        <v>156</v>
      </c>
      <c r="J33" s="38" t="s">
        <v>146</v>
      </c>
      <c r="K33" s="38" t="s">
        <v>143</v>
      </c>
      <c r="L33" s="51" t="s">
        <v>157</v>
      </c>
      <c r="M33" s="53" t="s">
        <v>150</v>
      </c>
      <c r="N33" s="40">
        <v>77</v>
      </c>
    </row>
    <row r="34" spans="1:14" s="45" customFormat="1" ht="111" thickBot="1">
      <c r="A34" s="37">
        <f t="shared" si="0"/>
        <v>29</v>
      </c>
      <c r="B34" s="55">
        <v>21210</v>
      </c>
      <c r="C34" s="50" t="s">
        <v>137</v>
      </c>
      <c r="D34" s="56">
        <v>40416813</v>
      </c>
      <c r="E34" s="57" t="s">
        <v>138</v>
      </c>
      <c r="F34" s="57" t="s">
        <v>139</v>
      </c>
      <c r="G34" s="56" t="s">
        <v>140</v>
      </c>
      <c r="H34" s="56">
        <v>7310100000</v>
      </c>
      <c r="I34" s="38" t="s">
        <v>158</v>
      </c>
      <c r="J34" s="38" t="s">
        <v>146</v>
      </c>
      <c r="K34" s="38" t="s">
        <v>143</v>
      </c>
      <c r="L34" s="51" t="s">
        <v>149</v>
      </c>
      <c r="M34" s="53" t="s">
        <v>150</v>
      </c>
      <c r="N34" s="40">
        <v>77</v>
      </c>
    </row>
    <row r="35" spans="1:14" s="45" customFormat="1" ht="111" thickBot="1">
      <c r="A35" s="37">
        <f t="shared" si="0"/>
        <v>30</v>
      </c>
      <c r="B35" s="55">
        <v>21210</v>
      </c>
      <c r="C35" s="50" t="s">
        <v>137</v>
      </c>
      <c r="D35" s="56">
        <v>40416813</v>
      </c>
      <c r="E35" s="57" t="s">
        <v>138</v>
      </c>
      <c r="F35" s="57" t="s">
        <v>139</v>
      </c>
      <c r="G35" s="56" t="s">
        <v>140</v>
      </c>
      <c r="H35" s="56">
        <v>7310100000</v>
      </c>
      <c r="I35" s="38" t="s">
        <v>159</v>
      </c>
      <c r="J35" s="38" t="s">
        <v>146</v>
      </c>
      <c r="K35" s="38" t="s">
        <v>143</v>
      </c>
      <c r="L35" s="38" t="s">
        <v>160</v>
      </c>
      <c r="M35" s="53" t="s">
        <v>150</v>
      </c>
      <c r="N35" s="40">
        <v>77</v>
      </c>
    </row>
    <row r="36" spans="1:14" s="45" customFormat="1" ht="93.75" customHeight="1" thickBot="1">
      <c r="A36" s="37">
        <f t="shared" si="0"/>
        <v>31</v>
      </c>
      <c r="B36" s="55">
        <v>21210</v>
      </c>
      <c r="C36" s="50" t="s">
        <v>137</v>
      </c>
      <c r="D36" s="56">
        <v>40416813</v>
      </c>
      <c r="E36" s="57" t="s">
        <v>138</v>
      </c>
      <c r="F36" s="57" t="s">
        <v>139</v>
      </c>
      <c r="G36" s="56" t="s">
        <v>140</v>
      </c>
      <c r="H36" s="56">
        <v>7310100000</v>
      </c>
      <c r="I36" s="38" t="s">
        <v>161</v>
      </c>
      <c r="J36" s="38" t="s">
        <v>162</v>
      </c>
      <c r="K36" s="38" t="s">
        <v>143</v>
      </c>
      <c r="L36" s="38" t="s">
        <v>163</v>
      </c>
      <c r="M36" s="53">
        <v>698.5</v>
      </c>
      <c r="N36" s="40">
        <v>77</v>
      </c>
    </row>
    <row r="37" spans="1:14" s="45" customFormat="1" ht="111" thickBot="1">
      <c r="A37" s="37">
        <f t="shared" si="0"/>
        <v>32</v>
      </c>
      <c r="B37" s="55">
        <v>21210</v>
      </c>
      <c r="C37" s="50" t="s">
        <v>137</v>
      </c>
      <c r="D37" s="56">
        <v>40416813</v>
      </c>
      <c r="E37" s="57" t="s">
        <v>138</v>
      </c>
      <c r="F37" s="57" t="s">
        <v>139</v>
      </c>
      <c r="G37" s="56" t="s">
        <v>140</v>
      </c>
      <c r="H37" s="56">
        <v>7310100000</v>
      </c>
      <c r="I37" s="38" t="s">
        <v>164</v>
      </c>
      <c r="J37" s="38" t="s">
        <v>162</v>
      </c>
      <c r="K37" s="38" t="s">
        <v>143</v>
      </c>
      <c r="L37" s="38" t="s">
        <v>165</v>
      </c>
      <c r="M37" s="53"/>
      <c r="N37" s="40">
        <v>77</v>
      </c>
    </row>
    <row r="38" spans="1:14" s="45" customFormat="1" ht="111" thickBot="1">
      <c r="A38" s="37">
        <f t="shared" si="0"/>
        <v>33</v>
      </c>
      <c r="B38" s="55">
        <v>21210</v>
      </c>
      <c r="C38" s="50" t="s">
        <v>137</v>
      </c>
      <c r="D38" s="56">
        <v>40416813</v>
      </c>
      <c r="E38" s="57" t="s">
        <v>138</v>
      </c>
      <c r="F38" s="57" t="s">
        <v>139</v>
      </c>
      <c r="G38" s="56" t="s">
        <v>140</v>
      </c>
      <c r="H38" s="56">
        <v>7310100000</v>
      </c>
      <c r="I38" s="38" t="s">
        <v>166</v>
      </c>
      <c r="J38" s="38" t="s">
        <v>162</v>
      </c>
      <c r="K38" s="38" t="s">
        <v>143</v>
      </c>
      <c r="L38" s="38" t="s">
        <v>165</v>
      </c>
      <c r="M38" s="53"/>
      <c r="N38" s="40">
        <v>77</v>
      </c>
    </row>
    <row r="39" spans="1:14" s="45" customFormat="1" ht="111" thickBot="1">
      <c r="A39" s="37">
        <f t="shared" si="0"/>
        <v>34</v>
      </c>
      <c r="B39" s="55">
        <v>21210</v>
      </c>
      <c r="C39" s="50" t="s">
        <v>137</v>
      </c>
      <c r="D39" s="56">
        <v>40416813</v>
      </c>
      <c r="E39" s="57" t="s">
        <v>138</v>
      </c>
      <c r="F39" s="57" t="s">
        <v>139</v>
      </c>
      <c r="G39" s="56" t="s">
        <v>140</v>
      </c>
      <c r="H39" s="56">
        <v>7310100000</v>
      </c>
      <c r="I39" s="38" t="s">
        <v>167</v>
      </c>
      <c r="J39" s="38" t="s">
        <v>162</v>
      </c>
      <c r="K39" s="38" t="s">
        <v>143</v>
      </c>
      <c r="L39" s="38" t="s">
        <v>165</v>
      </c>
      <c r="M39" s="53"/>
      <c r="N39" s="40">
        <v>77</v>
      </c>
    </row>
    <row r="40" spans="1:14" s="45" customFormat="1" ht="111" thickBot="1">
      <c r="A40" s="37">
        <f t="shared" si="0"/>
        <v>35</v>
      </c>
      <c r="B40" s="55">
        <v>21210</v>
      </c>
      <c r="C40" s="50" t="s">
        <v>137</v>
      </c>
      <c r="D40" s="56">
        <v>40416813</v>
      </c>
      <c r="E40" s="57" t="s">
        <v>138</v>
      </c>
      <c r="F40" s="57" t="s">
        <v>139</v>
      </c>
      <c r="G40" s="56" t="s">
        <v>140</v>
      </c>
      <c r="H40" s="56">
        <v>7310100000</v>
      </c>
      <c r="I40" s="38" t="s">
        <v>168</v>
      </c>
      <c r="J40" s="38" t="s">
        <v>162</v>
      </c>
      <c r="K40" s="38" t="s">
        <v>143</v>
      </c>
      <c r="L40" s="38" t="s">
        <v>165</v>
      </c>
      <c r="M40" s="53"/>
      <c r="N40" s="40">
        <v>77</v>
      </c>
    </row>
    <row r="41" spans="1:14" s="45" customFormat="1" ht="111" thickBot="1">
      <c r="A41" s="37">
        <f t="shared" si="0"/>
        <v>36</v>
      </c>
      <c r="B41" s="55">
        <v>21210</v>
      </c>
      <c r="C41" s="50" t="s">
        <v>137</v>
      </c>
      <c r="D41" s="56">
        <v>40416813</v>
      </c>
      <c r="E41" s="57" t="s">
        <v>138</v>
      </c>
      <c r="F41" s="57" t="s">
        <v>139</v>
      </c>
      <c r="G41" s="56" t="s">
        <v>140</v>
      </c>
      <c r="H41" s="56">
        <v>7310100000</v>
      </c>
      <c r="I41" s="38" t="s">
        <v>169</v>
      </c>
      <c r="J41" s="38" t="s">
        <v>162</v>
      </c>
      <c r="K41" s="38" t="s">
        <v>143</v>
      </c>
      <c r="L41" s="51" t="s">
        <v>157</v>
      </c>
      <c r="M41" s="53"/>
      <c r="N41" s="40">
        <v>77</v>
      </c>
    </row>
    <row r="42" spans="1:14" s="45" customFormat="1" ht="111" thickBot="1">
      <c r="A42" s="37">
        <f t="shared" si="0"/>
        <v>37</v>
      </c>
      <c r="B42" s="55">
        <v>21210</v>
      </c>
      <c r="C42" s="50" t="s">
        <v>137</v>
      </c>
      <c r="D42" s="56">
        <v>40416813</v>
      </c>
      <c r="E42" s="57" t="s">
        <v>138</v>
      </c>
      <c r="F42" s="57" t="s">
        <v>139</v>
      </c>
      <c r="G42" s="56" t="s">
        <v>140</v>
      </c>
      <c r="H42" s="56">
        <v>7310100000</v>
      </c>
      <c r="I42" s="38" t="s">
        <v>170</v>
      </c>
      <c r="J42" s="38" t="s">
        <v>162</v>
      </c>
      <c r="K42" s="38" t="s">
        <v>143</v>
      </c>
      <c r="L42" s="51" t="s">
        <v>157</v>
      </c>
      <c r="M42" s="53"/>
      <c r="N42" s="40">
        <v>77</v>
      </c>
    </row>
    <row r="43" spans="1:14" s="45" customFormat="1" ht="110.25">
      <c r="A43" s="37">
        <f t="shared" si="0"/>
        <v>38</v>
      </c>
      <c r="B43" s="55">
        <v>21210</v>
      </c>
      <c r="C43" s="50" t="s">
        <v>137</v>
      </c>
      <c r="D43" s="56">
        <v>40416813</v>
      </c>
      <c r="E43" s="57" t="s">
        <v>138</v>
      </c>
      <c r="F43" s="57" t="s">
        <v>139</v>
      </c>
      <c r="G43" s="56" t="s">
        <v>140</v>
      </c>
      <c r="H43" s="56">
        <v>7310100000</v>
      </c>
      <c r="I43" s="38" t="s">
        <v>171</v>
      </c>
      <c r="J43" s="38" t="s">
        <v>162</v>
      </c>
      <c r="K43" s="38" t="s">
        <v>143</v>
      </c>
      <c r="L43" s="38" t="s">
        <v>172</v>
      </c>
      <c r="M43" s="53"/>
      <c r="N43" s="40">
        <v>77</v>
      </c>
    </row>
    <row r="44" spans="1:256" s="45" customFormat="1" ht="267.75">
      <c r="A44" s="37">
        <f t="shared" si="0"/>
        <v>39</v>
      </c>
      <c r="B44" s="38">
        <v>24134</v>
      </c>
      <c r="C44" s="52" t="s">
        <v>173</v>
      </c>
      <c r="D44" s="38">
        <v>38171620</v>
      </c>
      <c r="E44" s="38" t="s">
        <v>92</v>
      </c>
      <c r="F44" s="38" t="s">
        <v>224</v>
      </c>
      <c r="G44" s="38" t="s">
        <v>110</v>
      </c>
      <c r="H44" s="38">
        <v>7322510100</v>
      </c>
      <c r="I44" s="38" t="s">
        <v>93</v>
      </c>
      <c r="J44" s="38" t="s">
        <v>234</v>
      </c>
      <c r="K44" s="55" t="s">
        <v>219</v>
      </c>
      <c r="L44" s="38" t="s">
        <v>94</v>
      </c>
      <c r="M44" s="59">
        <v>45</v>
      </c>
      <c r="N44" s="40">
        <v>77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45" customFormat="1" ht="267.75">
      <c r="A45" s="37">
        <f t="shared" si="0"/>
        <v>40</v>
      </c>
      <c r="B45" s="38">
        <v>24134</v>
      </c>
      <c r="C45" s="52" t="s">
        <v>173</v>
      </c>
      <c r="D45" s="38">
        <v>38185119</v>
      </c>
      <c r="E45" s="38" t="s">
        <v>95</v>
      </c>
      <c r="F45" s="38" t="s">
        <v>231</v>
      </c>
      <c r="G45" s="38" t="s">
        <v>110</v>
      </c>
      <c r="H45" s="38">
        <v>7324010100</v>
      </c>
      <c r="I45" s="38" t="s">
        <v>96</v>
      </c>
      <c r="J45" s="38" t="s">
        <v>226</v>
      </c>
      <c r="K45" s="55" t="s">
        <v>219</v>
      </c>
      <c r="L45" s="38" t="s">
        <v>94</v>
      </c>
      <c r="M45" s="54">
        <v>136.4</v>
      </c>
      <c r="N45" s="40">
        <v>77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14" s="60" customFormat="1" ht="267.75">
      <c r="A46" s="37">
        <f t="shared" si="0"/>
        <v>41</v>
      </c>
      <c r="B46" s="38">
        <v>24134</v>
      </c>
      <c r="C46" s="52" t="s">
        <v>173</v>
      </c>
      <c r="D46" s="38">
        <v>385995868</v>
      </c>
      <c r="E46" s="38" t="s">
        <v>228</v>
      </c>
      <c r="F46" s="38" t="s">
        <v>227</v>
      </c>
      <c r="G46" s="38" t="s">
        <v>110</v>
      </c>
      <c r="H46" s="38">
        <v>7324010100</v>
      </c>
      <c r="I46" s="38" t="s">
        <v>111</v>
      </c>
      <c r="J46" s="38" t="s">
        <v>112</v>
      </c>
      <c r="K46" s="55" t="s">
        <v>219</v>
      </c>
      <c r="L46" s="38" t="s">
        <v>113</v>
      </c>
      <c r="M46" s="54">
        <v>201.8</v>
      </c>
      <c r="N46" s="40">
        <v>77</v>
      </c>
    </row>
    <row r="47" spans="1:14" s="60" customFormat="1" ht="111" customHeight="1">
      <c r="A47" s="37">
        <f t="shared" si="0"/>
        <v>42</v>
      </c>
      <c r="B47" s="38">
        <v>24134</v>
      </c>
      <c r="C47" s="52" t="s">
        <v>173</v>
      </c>
      <c r="D47" s="38">
        <v>21425063</v>
      </c>
      <c r="E47" s="38" t="s">
        <v>14</v>
      </c>
      <c r="F47" s="38" t="s">
        <v>15</v>
      </c>
      <c r="G47" s="38" t="s">
        <v>16</v>
      </c>
      <c r="H47" s="38">
        <v>7310136300</v>
      </c>
      <c r="I47" s="38" t="s">
        <v>17</v>
      </c>
      <c r="J47" s="38" t="s">
        <v>18</v>
      </c>
      <c r="K47" s="38" t="s">
        <v>19</v>
      </c>
      <c r="L47" s="38" t="s">
        <v>20</v>
      </c>
      <c r="M47" s="54">
        <v>31.16</v>
      </c>
      <c r="N47" s="40">
        <v>77</v>
      </c>
    </row>
    <row r="48" spans="1:14" s="36" customFormat="1" ht="50.25" customHeight="1">
      <c r="A48" s="37">
        <f t="shared" si="0"/>
        <v>43</v>
      </c>
      <c r="B48" s="61">
        <v>14084</v>
      </c>
      <c r="C48" s="62" t="s">
        <v>174</v>
      </c>
      <c r="D48" s="61">
        <v>33689922</v>
      </c>
      <c r="E48" s="62" t="s">
        <v>175</v>
      </c>
      <c r="F48" s="62" t="s">
        <v>221</v>
      </c>
      <c r="G48" s="63" t="s">
        <v>176</v>
      </c>
      <c r="H48" s="48">
        <v>7300000000</v>
      </c>
      <c r="I48" s="64" t="s">
        <v>177</v>
      </c>
      <c r="J48" s="64" t="s">
        <v>220</v>
      </c>
      <c r="K48" s="65" t="s">
        <v>178</v>
      </c>
      <c r="L48" s="62" t="s">
        <v>179</v>
      </c>
      <c r="M48" s="66">
        <v>187.5</v>
      </c>
      <c r="N48" s="40">
        <v>77</v>
      </c>
    </row>
    <row r="49" spans="1:14" s="36" customFormat="1" ht="47.25" customHeight="1">
      <c r="A49" s="37">
        <f t="shared" si="0"/>
        <v>44</v>
      </c>
      <c r="B49" s="61">
        <v>14084</v>
      </c>
      <c r="C49" s="62" t="s">
        <v>174</v>
      </c>
      <c r="D49" s="61">
        <v>33689922</v>
      </c>
      <c r="E49" s="62" t="s">
        <v>175</v>
      </c>
      <c r="F49" s="62" t="s">
        <v>221</v>
      </c>
      <c r="G49" s="63" t="s">
        <v>176</v>
      </c>
      <c r="H49" s="48">
        <v>7300000000</v>
      </c>
      <c r="I49" s="64" t="s">
        <v>180</v>
      </c>
      <c r="J49" s="64" t="s">
        <v>220</v>
      </c>
      <c r="K49" s="65" t="s">
        <v>178</v>
      </c>
      <c r="L49" s="62" t="s">
        <v>179</v>
      </c>
      <c r="M49" s="66">
        <v>85.3</v>
      </c>
      <c r="N49" s="40">
        <v>77</v>
      </c>
    </row>
    <row r="50" spans="1:14" s="36" customFormat="1" ht="51" customHeight="1">
      <c r="A50" s="37">
        <f t="shared" si="0"/>
        <v>45</v>
      </c>
      <c r="B50" s="61">
        <v>14084</v>
      </c>
      <c r="C50" s="62" t="s">
        <v>174</v>
      </c>
      <c r="D50" s="61">
        <v>33689922</v>
      </c>
      <c r="E50" s="62" t="s">
        <v>175</v>
      </c>
      <c r="F50" s="62" t="s">
        <v>221</v>
      </c>
      <c r="G50" s="63" t="s">
        <v>176</v>
      </c>
      <c r="H50" s="48">
        <v>7300000000</v>
      </c>
      <c r="I50" s="64" t="s">
        <v>180</v>
      </c>
      <c r="J50" s="64" t="s">
        <v>220</v>
      </c>
      <c r="K50" s="65" t="s">
        <v>181</v>
      </c>
      <c r="L50" s="62" t="s">
        <v>182</v>
      </c>
      <c r="M50" s="66">
        <v>117.5</v>
      </c>
      <c r="N50" s="40">
        <v>77</v>
      </c>
    </row>
    <row r="51" spans="1:28" s="71" customFormat="1" ht="126" customHeight="1">
      <c r="A51" s="37">
        <f t="shared" si="0"/>
        <v>46</v>
      </c>
      <c r="B51" s="67">
        <v>11084</v>
      </c>
      <c r="C51" s="67" t="s">
        <v>31</v>
      </c>
      <c r="D51" s="67">
        <v>22769675</v>
      </c>
      <c r="E51" s="67" t="s">
        <v>32</v>
      </c>
      <c r="F51" s="67" t="s">
        <v>225</v>
      </c>
      <c r="G51" s="67" t="s">
        <v>97</v>
      </c>
      <c r="H51" s="67">
        <v>7322510100</v>
      </c>
      <c r="I51" s="67" t="s">
        <v>98</v>
      </c>
      <c r="J51" s="67" t="s">
        <v>99</v>
      </c>
      <c r="K51" s="67" t="s">
        <v>114</v>
      </c>
      <c r="L51" s="67" t="s">
        <v>100</v>
      </c>
      <c r="M51" s="68">
        <v>952.2</v>
      </c>
      <c r="N51" s="40">
        <v>77</v>
      </c>
      <c r="O51" s="69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71" customFormat="1" ht="78" customHeight="1">
      <c r="A52" s="37">
        <f t="shared" si="0"/>
        <v>47</v>
      </c>
      <c r="B52" s="67">
        <v>11084</v>
      </c>
      <c r="C52" s="67" t="s">
        <v>31</v>
      </c>
      <c r="D52" s="67">
        <v>22769675</v>
      </c>
      <c r="E52" s="67" t="s">
        <v>32</v>
      </c>
      <c r="F52" s="67" t="s">
        <v>225</v>
      </c>
      <c r="G52" s="67" t="s">
        <v>97</v>
      </c>
      <c r="H52" s="67">
        <v>7325000000</v>
      </c>
      <c r="I52" s="67" t="s">
        <v>101</v>
      </c>
      <c r="J52" s="67" t="s">
        <v>102</v>
      </c>
      <c r="K52" s="67" t="s">
        <v>103</v>
      </c>
      <c r="L52" s="67" t="s">
        <v>104</v>
      </c>
      <c r="M52" s="68">
        <v>130.6</v>
      </c>
      <c r="N52" s="40">
        <v>77</v>
      </c>
      <c r="O52" s="69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71" customFormat="1" ht="81" customHeight="1">
      <c r="A53" s="73">
        <f t="shared" si="0"/>
        <v>48</v>
      </c>
      <c r="B53" s="85">
        <v>11084</v>
      </c>
      <c r="C53" s="85" t="s">
        <v>31</v>
      </c>
      <c r="D53" s="85">
        <v>22769675</v>
      </c>
      <c r="E53" s="85" t="s">
        <v>32</v>
      </c>
      <c r="F53" s="85" t="s">
        <v>225</v>
      </c>
      <c r="G53" s="85" t="s">
        <v>97</v>
      </c>
      <c r="H53" s="85">
        <v>7322510100</v>
      </c>
      <c r="I53" s="85" t="s">
        <v>33</v>
      </c>
      <c r="J53" s="85" t="s">
        <v>34</v>
      </c>
      <c r="K53" s="85" t="s">
        <v>35</v>
      </c>
      <c r="L53" s="85" t="s">
        <v>105</v>
      </c>
      <c r="M53" s="86">
        <v>601</v>
      </c>
      <c r="N53" s="78">
        <v>77</v>
      </c>
      <c r="O53" s="6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14" s="69" customFormat="1" ht="409.5">
      <c r="A54" s="37">
        <f t="shared" si="0"/>
        <v>49</v>
      </c>
      <c r="B54" s="67">
        <v>11084</v>
      </c>
      <c r="C54" s="67" t="s">
        <v>31</v>
      </c>
      <c r="D54" s="67" t="s">
        <v>183</v>
      </c>
      <c r="E54" s="67" t="s">
        <v>115</v>
      </c>
      <c r="F54" s="67" t="s">
        <v>184</v>
      </c>
      <c r="G54" s="67" t="s">
        <v>185</v>
      </c>
      <c r="H54" s="67">
        <v>7324510100</v>
      </c>
      <c r="I54" s="67" t="s">
        <v>186</v>
      </c>
      <c r="J54" s="67" t="s">
        <v>184</v>
      </c>
      <c r="K54" s="67" t="s">
        <v>187</v>
      </c>
      <c r="L54" s="67" t="s">
        <v>188</v>
      </c>
      <c r="M54" s="87">
        <v>80</v>
      </c>
      <c r="N54" s="40">
        <v>77</v>
      </c>
    </row>
    <row r="55" spans="1:14" s="69" customFormat="1" ht="409.5">
      <c r="A55" s="37">
        <f t="shared" si="0"/>
        <v>50</v>
      </c>
      <c r="B55" s="67">
        <v>11084</v>
      </c>
      <c r="C55" s="67" t="s">
        <v>31</v>
      </c>
      <c r="D55" s="67" t="s">
        <v>183</v>
      </c>
      <c r="E55" s="67" t="s">
        <v>115</v>
      </c>
      <c r="F55" s="67" t="s">
        <v>184</v>
      </c>
      <c r="G55" s="67" t="s">
        <v>185</v>
      </c>
      <c r="H55" s="67">
        <v>7324510100</v>
      </c>
      <c r="I55" s="67" t="s">
        <v>116</v>
      </c>
      <c r="J55" s="67" t="s">
        <v>117</v>
      </c>
      <c r="K55" s="67" t="s">
        <v>189</v>
      </c>
      <c r="L55" s="67" t="s">
        <v>190</v>
      </c>
      <c r="M55" s="87" t="s">
        <v>191</v>
      </c>
      <c r="N55" s="40">
        <v>77</v>
      </c>
    </row>
    <row r="56" spans="1:14" s="45" customFormat="1" ht="93.75" customHeight="1">
      <c r="A56" s="79">
        <f t="shared" si="0"/>
        <v>51</v>
      </c>
      <c r="B56" s="49">
        <v>15622</v>
      </c>
      <c r="C56" s="49" t="s">
        <v>192</v>
      </c>
      <c r="D56" s="49">
        <v>2894548</v>
      </c>
      <c r="E56" s="49" t="s">
        <v>193</v>
      </c>
      <c r="F56" s="49" t="s">
        <v>229</v>
      </c>
      <c r="G56" s="49" t="s">
        <v>194</v>
      </c>
      <c r="H56" s="49">
        <v>7322055100</v>
      </c>
      <c r="I56" s="49" t="s">
        <v>195</v>
      </c>
      <c r="J56" s="49" t="s">
        <v>230</v>
      </c>
      <c r="K56" s="49" t="s">
        <v>196</v>
      </c>
      <c r="L56" s="49" t="s">
        <v>197</v>
      </c>
      <c r="M56" s="80">
        <v>3</v>
      </c>
      <c r="N56" s="81">
        <v>77</v>
      </c>
    </row>
    <row r="57" spans="1:14" s="45" customFormat="1" ht="96.75" customHeight="1">
      <c r="A57" s="37">
        <f t="shared" si="0"/>
        <v>52</v>
      </c>
      <c r="B57" s="51">
        <v>59024</v>
      </c>
      <c r="C57" s="60" t="s">
        <v>198</v>
      </c>
      <c r="D57" s="52" t="s">
        <v>199</v>
      </c>
      <c r="E57" s="38" t="s">
        <v>200</v>
      </c>
      <c r="F57" s="38" t="s">
        <v>201</v>
      </c>
      <c r="G57" s="38" t="s">
        <v>202</v>
      </c>
      <c r="H57" s="38">
        <v>7310100000</v>
      </c>
      <c r="I57" s="38" t="s">
        <v>205</v>
      </c>
      <c r="J57" s="38" t="s">
        <v>206</v>
      </c>
      <c r="K57" s="38" t="s">
        <v>203</v>
      </c>
      <c r="L57" s="38" t="s">
        <v>204</v>
      </c>
      <c r="M57" s="54">
        <v>130.2</v>
      </c>
      <c r="N57" s="40">
        <v>77</v>
      </c>
    </row>
    <row r="58" spans="1:14" s="60" customFormat="1" ht="144" customHeight="1">
      <c r="A58" s="37">
        <f t="shared" si="0"/>
        <v>53</v>
      </c>
      <c r="B58" s="52" t="s">
        <v>207</v>
      </c>
      <c r="C58" s="38" t="s">
        <v>208</v>
      </c>
      <c r="D58" s="52" t="s">
        <v>222</v>
      </c>
      <c r="E58" s="38" t="s">
        <v>209</v>
      </c>
      <c r="F58" s="38" t="s">
        <v>223</v>
      </c>
      <c r="G58" s="38" t="s">
        <v>210</v>
      </c>
      <c r="H58" s="72">
        <v>7310136600</v>
      </c>
      <c r="I58" s="38" t="s">
        <v>211</v>
      </c>
      <c r="J58" s="38" t="s">
        <v>223</v>
      </c>
      <c r="K58" s="38" t="s">
        <v>212</v>
      </c>
      <c r="L58" s="38" t="s">
        <v>213</v>
      </c>
      <c r="M58" s="68">
        <v>137.3</v>
      </c>
      <c r="N58" s="40">
        <v>77</v>
      </c>
    </row>
    <row r="59" spans="1:14" s="60" customFormat="1" ht="141" customHeight="1">
      <c r="A59" s="37">
        <f t="shared" si="0"/>
        <v>54</v>
      </c>
      <c r="B59" s="52" t="s">
        <v>207</v>
      </c>
      <c r="C59" s="38" t="s">
        <v>208</v>
      </c>
      <c r="D59" s="52" t="s">
        <v>222</v>
      </c>
      <c r="E59" s="38" t="s">
        <v>209</v>
      </c>
      <c r="F59" s="38" t="s">
        <v>223</v>
      </c>
      <c r="G59" s="38" t="s">
        <v>210</v>
      </c>
      <c r="H59" s="72">
        <v>7310136600</v>
      </c>
      <c r="I59" s="38" t="s">
        <v>211</v>
      </c>
      <c r="J59" s="38" t="s">
        <v>223</v>
      </c>
      <c r="K59" s="38" t="s">
        <v>214</v>
      </c>
      <c r="L59" s="38" t="s">
        <v>215</v>
      </c>
      <c r="M59" s="68">
        <v>60.3</v>
      </c>
      <c r="N59" s="40">
        <v>77</v>
      </c>
    </row>
    <row r="60" spans="1:14" s="60" customFormat="1" ht="173.25">
      <c r="A60" s="37">
        <f t="shared" si="0"/>
        <v>55</v>
      </c>
      <c r="B60" s="52" t="s">
        <v>207</v>
      </c>
      <c r="C60" s="38" t="s">
        <v>208</v>
      </c>
      <c r="D60" s="52" t="s">
        <v>222</v>
      </c>
      <c r="E60" s="38" t="s">
        <v>209</v>
      </c>
      <c r="F60" s="38" t="s">
        <v>223</v>
      </c>
      <c r="G60" s="38" t="s">
        <v>210</v>
      </c>
      <c r="H60" s="72">
        <v>7310136600</v>
      </c>
      <c r="I60" s="38" t="s">
        <v>211</v>
      </c>
      <c r="J60" s="38" t="s">
        <v>223</v>
      </c>
      <c r="K60" s="38" t="s">
        <v>216</v>
      </c>
      <c r="L60" s="38" t="s">
        <v>217</v>
      </c>
      <c r="M60" s="39">
        <v>32.2</v>
      </c>
      <c r="N60" s="40">
        <v>77</v>
      </c>
    </row>
    <row r="61" spans="1:14" s="60" customFormat="1" ht="126">
      <c r="A61" s="37">
        <f t="shared" si="0"/>
        <v>56</v>
      </c>
      <c r="B61" s="52" t="s">
        <v>207</v>
      </c>
      <c r="C61" s="38" t="s">
        <v>208</v>
      </c>
      <c r="D61" s="52" t="s">
        <v>222</v>
      </c>
      <c r="E61" s="38" t="s">
        <v>209</v>
      </c>
      <c r="F61" s="38" t="s">
        <v>223</v>
      </c>
      <c r="G61" s="38" t="s">
        <v>210</v>
      </c>
      <c r="H61" s="72">
        <v>7310136600</v>
      </c>
      <c r="I61" s="38" t="s">
        <v>211</v>
      </c>
      <c r="J61" s="38" t="s">
        <v>223</v>
      </c>
      <c r="K61" s="38" t="s">
        <v>216</v>
      </c>
      <c r="L61" s="38" t="s">
        <v>218</v>
      </c>
      <c r="M61" s="68">
        <v>39.1</v>
      </c>
      <c r="N61" s="40">
        <v>77</v>
      </c>
    </row>
    <row r="62" spans="1:14" s="60" customFormat="1" ht="119.25" customHeight="1">
      <c r="A62" s="37">
        <f t="shared" si="0"/>
        <v>57</v>
      </c>
      <c r="B62" s="52" t="s">
        <v>207</v>
      </c>
      <c r="C62" s="38" t="s">
        <v>208</v>
      </c>
      <c r="D62" s="52" t="s">
        <v>222</v>
      </c>
      <c r="E62" s="38" t="s">
        <v>209</v>
      </c>
      <c r="F62" s="38" t="s">
        <v>223</v>
      </c>
      <c r="G62" s="38" t="s">
        <v>210</v>
      </c>
      <c r="H62" s="72">
        <v>7310136600</v>
      </c>
      <c r="I62" s="38" t="s">
        <v>211</v>
      </c>
      <c r="J62" s="38" t="s">
        <v>223</v>
      </c>
      <c r="K62" s="38" t="s">
        <v>216</v>
      </c>
      <c r="L62" s="38" t="s">
        <v>218</v>
      </c>
      <c r="M62" s="68">
        <v>39.9</v>
      </c>
      <c r="N62" s="40">
        <v>77</v>
      </c>
    </row>
    <row r="63" spans="1:13" s="26" customFormat="1" ht="15.75">
      <c r="A63" s="24"/>
      <c r="B63" s="18"/>
      <c r="C63" s="19"/>
      <c r="D63" s="31"/>
      <c r="E63" s="19"/>
      <c r="F63" s="19"/>
      <c r="G63" s="18"/>
      <c r="H63" s="18"/>
      <c r="I63" s="19"/>
      <c r="J63" s="19"/>
      <c r="K63" s="19"/>
      <c r="L63" s="19"/>
      <c r="M63" s="25"/>
    </row>
    <row r="64" spans="1:13" s="26" customFormat="1" ht="15.75">
      <c r="A64" s="24"/>
      <c r="B64" s="18"/>
      <c r="C64" s="19"/>
      <c r="D64" s="31"/>
      <c r="E64" s="19"/>
      <c r="F64" s="19"/>
      <c r="G64" s="19"/>
      <c r="H64" s="18"/>
      <c r="I64" s="19"/>
      <c r="J64" s="19"/>
      <c r="K64" s="19"/>
      <c r="L64" s="19"/>
      <c r="M64" s="25"/>
    </row>
    <row r="65" spans="1:4" s="28" customFormat="1" ht="15.75">
      <c r="A65" s="27"/>
      <c r="D65" s="32"/>
    </row>
    <row r="66" spans="1:4" s="28" customFormat="1" ht="15.75">
      <c r="A66" s="27"/>
      <c r="D66" s="32"/>
    </row>
    <row r="67" spans="1:4" s="28" customFormat="1" ht="15.75">
      <c r="A67" s="27"/>
      <c r="D67" s="32"/>
    </row>
    <row r="68" spans="1:4" s="28" customFormat="1" ht="15.75">
      <c r="A68" s="27"/>
      <c r="D68" s="32"/>
    </row>
  </sheetData>
  <sheetProtection/>
  <autoFilter ref="A5:IV62"/>
  <mergeCells count="6">
    <mergeCell ref="A2:M2"/>
    <mergeCell ref="I3:M3"/>
    <mergeCell ref="A3:A4"/>
    <mergeCell ref="B3:C3"/>
    <mergeCell ref="D3:G3"/>
    <mergeCell ref="H3:H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29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3" spans="1:13" s="5" customFormat="1" ht="15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" customFormat="1" ht="15.7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s="5" customFormat="1" ht="15.7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s="5" customFormat="1" ht="15.75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s="5" customFormat="1" ht="15.7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s="5" customFormat="1" ht="15.75">
      <c r="A18" s="1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s="5" customFormat="1" ht="15.7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s="5" customFormat="1" ht="15.75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s="5" customFormat="1" ht="15.7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s="5" customFormat="1" ht="15.7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s="5" customFormat="1" ht="15.7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s="13" customFormat="1" ht="72.75" customHeight="1">
      <c r="A24" s="1"/>
      <c r="B24" s="6"/>
      <c r="C24" s="7"/>
      <c r="D24" s="8"/>
      <c r="E24" s="7"/>
      <c r="F24" s="7"/>
      <c r="G24" s="9"/>
      <c r="H24" s="10"/>
      <c r="I24" s="11"/>
      <c r="J24" s="12"/>
      <c r="K24" s="11"/>
      <c r="L24" s="11"/>
      <c r="M24" s="6"/>
    </row>
    <row r="25" spans="1:13" s="13" customFormat="1" ht="72.75" customHeight="1">
      <c r="A25" s="1"/>
      <c r="B25" s="6"/>
      <c r="C25" s="7"/>
      <c r="D25" s="8"/>
      <c r="E25" s="7"/>
      <c r="F25" s="7"/>
      <c r="G25" s="9"/>
      <c r="H25" s="10"/>
      <c r="I25" s="11"/>
      <c r="J25" s="12"/>
      <c r="K25" s="11"/>
      <c r="L25" s="11"/>
      <c r="M25" s="6"/>
    </row>
    <row r="26" spans="1:13" s="13" customFormat="1" ht="64.5" customHeight="1">
      <c r="A26" s="1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</row>
    <row r="27" spans="1:13" s="13" customFormat="1" ht="64.5" customHeight="1">
      <c r="A27" s="1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</row>
    <row r="28" spans="1:13" s="13" customFormat="1" ht="64.5" customHeight="1">
      <c r="A28" s="1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3" s="13" customFormat="1" ht="105.75" customHeight="1">
      <c r="A29" s="1"/>
      <c r="B29" s="16"/>
      <c r="C29" s="16"/>
      <c r="D29" s="16"/>
      <c r="E29" s="16"/>
      <c r="F29" s="14"/>
      <c r="G29" s="16"/>
      <c r="H29" s="14"/>
      <c r="I29" s="16"/>
      <c r="J29" s="14"/>
      <c r="K29" s="16"/>
      <c r="L29" s="16"/>
      <c r="M2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Svetlana</cp:lastModifiedBy>
  <cp:lastPrinted>2020-01-28T13:29:57Z</cp:lastPrinted>
  <dcterms:created xsi:type="dcterms:W3CDTF">2011-10-26T11:32:05Z</dcterms:created>
  <dcterms:modified xsi:type="dcterms:W3CDTF">2020-02-13T13:49:05Z</dcterms:modified>
  <cp:category/>
  <cp:version/>
  <cp:contentType/>
  <cp:contentStatus/>
</cp:coreProperties>
</file>